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25" activeTab="37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  <sheet name="t3-2018" sheetId="36" r:id="rId36"/>
    <sheet name="T7-2018" sheetId="37" r:id="rId37"/>
    <sheet name="T8-2018" sheetId="38" r:id="rId38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H23" i="38" l="1"/>
  <c r="AH22" i="38"/>
  <c r="AH21" i="38"/>
  <c r="AH20" i="38"/>
  <c r="AH19" i="38"/>
  <c r="AH18" i="38"/>
  <c r="AH17" i="38"/>
  <c r="AH16" i="38"/>
  <c r="AH15" i="38"/>
  <c r="AH14" i="38"/>
  <c r="AH13" i="38"/>
  <c r="AH12" i="38"/>
  <c r="AH11" i="38"/>
  <c r="AH10" i="38"/>
  <c r="AH9" i="38"/>
  <c r="AH8" i="38"/>
  <c r="AH7" i="38"/>
  <c r="AG6" i="38"/>
  <c r="AF6" i="38"/>
  <c r="AE6" i="38"/>
  <c r="AD6" i="38"/>
  <c r="AC6" i="38"/>
  <c r="AB6" i="38"/>
  <c r="AA6" i="38"/>
  <c r="Z6" i="38"/>
  <c r="Y6" i="38"/>
  <c r="X6" i="38"/>
  <c r="W6" i="38"/>
  <c r="V6" i="38"/>
  <c r="U6" i="38"/>
  <c r="T6" i="38"/>
  <c r="S6" i="38"/>
  <c r="R6" i="38"/>
  <c r="Q6" i="38"/>
  <c r="P6" i="38"/>
  <c r="O6" i="38"/>
  <c r="N6" i="38"/>
  <c r="M6" i="38"/>
  <c r="L6" i="38"/>
  <c r="K6" i="38"/>
  <c r="J6" i="38"/>
  <c r="I6" i="38"/>
  <c r="H6" i="38"/>
  <c r="G6" i="38"/>
  <c r="F6" i="38"/>
  <c r="E6" i="38"/>
  <c r="D6" i="38"/>
  <c r="C6" i="38"/>
  <c r="AG5" i="38"/>
  <c r="AF5" i="38"/>
  <c r="AE5" i="38"/>
  <c r="AD5" i="38"/>
  <c r="AC5" i="38"/>
  <c r="AB5" i="38"/>
  <c r="AA5" i="38"/>
  <c r="Z5" i="38"/>
  <c r="Y5" i="38"/>
  <c r="X5" i="38"/>
  <c r="W5" i="38"/>
  <c r="V5" i="38"/>
  <c r="U5" i="38"/>
  <c r="T5" i="38"/>
  <c r="S5" i="38"/>
  <c r="R5" i="38"/>
  <c r="Q5" i="38"/>
  <c r="P5" i="38"/>
  <c r="O5" i="38"/>
  <c r="N5" i="38"/>
  <c r="M5" i="38"/>
  <c r="L5" i="38"/>
  <c r="K5" i="38"/>
  <c r="J5" i="38"/>
  <c r="I5" i="38"/>
  <c r="H5" i="38"/>
  <c r="G5" i="38"/>
  <c r="F5" i="38"/>
  <c r="E5" i="38"/>
  <c r="D5" i="38"/>
  <c r="C5" i="38"/>
  <c r="Q2" i="38"/>
  <c r="AH23" i="37"/>
  <c r="AH22" i="37"/>
  <c r="AH21" i="37"/>
  <c r="AH20" i="37"/>
  <c r="AH19" i="37"/>
  <c r="AH18" i="37"/>
  <c r="AH17" i="37"/>
  <c r="AH16" i="37"/>
  <c r="AH15" i="37"/>
  <c r="AH14" i="37"/>
  <c r="AH13" i="37"/>
  <c r="AH12" i="37"/>
  <c r="AH11" i="37"/>
  <c r="AH10" i="37"/>
  <c r="AH9" i="37"/>
  <c r="AH8" i="37"/>
  <c r="AH7" i="37"/>
  <c r="AG6" i="37"/>
  <c r="AF6" i="37"/>
  <c r="AE6" i="37"/>
  <c r="AD6" i="37"/>
  <c r="AC6" i="37"/>
  <c r="AB6" i="37"/>
  <c r="AA6" i="37"/>
  <c r="Z6" i="37"/>
  <c r="Y6" i="37"/>
  <c r="X6" i="37"/>
  <c r="W6" i="37"/>
  <c r="V6" i="37"/>
  <c r="U6" i="37"/>
  <c r="T6" i="37"/>
  <c r="S6" i="37"/>
  <c r="R6" i="37"/>
  <c r="Q6" i="37"/>
  <c r="P6" i="37"/>
  <c r="O6" i="37"/>
  <c r="N6" i="37"/>
  <c r="M6" i="37"/>
  <c r="L6" i="37"/>
  <c r="K6" i="37"/>
  <c r="J6" i="37"/>
  <c r="I6" i="37"/>
  <c r="H6" i="37"/>
  <c r="G6" i="37"/>
  <c r="F6" i="37"/>
  <c r="E6" i="37"/>
  <c r="D6" i="37"/>
  <c r="C6" i="37"/>
  <c r="AG5" i="37"/>
  <c r="AF5" i="37"/>
  <c r="AE5" i="37"/>
  <c r="AD5" i="37"/>
  <c r="AC5" i="37"/>
  <c r="AB5" i="37"/>
  <c r="AA5" i="37"/>
  <c r="Z5" i="37"/>
  <c r="Y5" i="37"/>
  <c r="X5" i="37"/>
  <c r="W5" i="37"/>
  <c r="V5" i="37"/>
  <c r="U5" i="37"/>
  <c r="T5" i="37"/>
  <c r="S5" i="37"/>
  <c r="R5" i="37"/>
  <c r="Q5" i="37"/>
  <c r="P5" i="37"/>
  <c r="O5" i="37"/>
  <c r="N5" i="37"/>
  <c r="M5" i="37"/>
  <c r="L5" i="37"/>
  <c r="K5" i="37"/>
  <c r="J5" i="37"/>
  <c r="I5" i="37"/>
  <c r="H5" i="37"/>
  <c r="G5" i="37"/>
  <c r="F5" i="37"/>
  <c r="E5" i="37"/>
  <c r="D5" i="37"/>
  <c r="C5" i="37"/>
  <c r="Q2" i="37"/>
  <c r="AI27" i="36" l="1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10" i="36"/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<sst xmlns="http://schemas.openxmlformats.org/spreadsheetml/2006/main" count="24617" uniqueCount="317">
  <si>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</si>
  <si>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</si>
  <si>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</si>
  <si>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</si>
  <si>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</si>
  <si>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</si>
  <si>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</si>
  <si>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</si>
  <si>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</si>
  <si>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</si>
  <si>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</si>
  <si>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</si>
  <si>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</si>
  <si>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</si>
  <si>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</si>
  <si>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</si>
  <si>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</si>
  <si>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</si>
  <si>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</si>
  <si>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</si>
  <si>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</si>
  <si>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</si>
  <si>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</si>
  <si>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</si>
  <si>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</si>
  <si>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</si>
  <si>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</si>
  <si>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</si>
  <si>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</si>
  <si>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</si>
  <si>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</si>
  <si>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</si>
  <si>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</si>
  <si>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</si>
  <si>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</si>
  <si>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</si>
  <si>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</si>
  <si>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</si>
  <si>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</si>
  <si>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</si>
  <si>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</si>
  <si>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</si>
  <si>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</si>
  <si>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</si>
  <si>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</si>
  <si>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</si>
  <si>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</si>
  <si>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</si>
  <si>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</si>
  <si>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</si>
  <si>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</si>
  <si>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</si>
  <si>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</si>
  <si>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</si>
  <si>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</si>
  <si>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</si>
  <si>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</si>
  <si>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</si>
  <si>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</si>
  <si>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</si>
  <si>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</si>
  <si>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</si>
  <si>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</si>
  <si>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</si>
  <si>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</si>
  <si>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</si>
  <si>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</si>
  <si>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</si>
  <si>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</si>
  <si>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</si>
  <si>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</si>
  <si>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</si>
  <si>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</si>
  <si>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</si>
  <si>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</si>
  <si>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</si>
  <si>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</si>
  <si>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</si>
  <si>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</si>
  <si>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</si>
  <si>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</si>
  <si>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</si>
  <si>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</si>
  <si>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</si>
  <si>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</si>
  <si>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</si>
  <si>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</si>
  <si>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</si>
  <si>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</si>
  <si>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</si>
  <si>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</si>
  <si>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</si>
  <si>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</si>
  <si>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</si>
  <si>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</si>
  <si>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</si>
  <si>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</si>
  <si>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</si>
  <si>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</si>
  <si>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</si>
  <si>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</si>
  <si>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</si>
  <si>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</si>
  <si>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</si>
  <si>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</si>
  <si>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</si>
  <si>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</si>
  <si>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</si>
  <si>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</si>
  <si>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</si>
  <si>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</si>
  <si>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</si>
  <si>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</si>
  <si>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</si>
  <si>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</si>
  <si>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</si>
  <si>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</si>
  <si>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</si>
  <si>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</si>
  <si>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</si>
  <si>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</si>
  <si>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</si>
  <si>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</si>
  <si>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</si>
  <si>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</si>
  <si>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</si>
  <si>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</si>
  <si>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</si>
  <si>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</si>
  <si>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</si>
  <si>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</si>
  <si>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</si>
  <si>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</si>
  <si>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</si>
  <si>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</si>
  <si>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</si>
  <si>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</si>
  <si>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</si>
  <si>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</si>
  <si>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</si>
  <si>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</si>
  <si>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</si>
  <si>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</si>
  <si>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</si>
  <si>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</si>
  <si>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</si>
  <si>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</si>
  <si>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</si>
  <si>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</si>
  <si>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</si>
  <si>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</si>
  <si>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</si>
  <si>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</si>
  <si>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</si>
  <si>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</si>
  <si>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</si>
  <si>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</si>
  <si>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</si>
  <si>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</si>
  <si>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</si>
  <si>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</si>
  <si>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</si>
  <si>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</si>
  <si>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</si>
  <si>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</si>
  <si>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</si>
  <si>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</si>
  <si>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</si>
  <si>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</si>
  <si>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</si>
  <si>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</si>
  <si>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</si>
  <si>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</si>
  <si>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</si>
  <si>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</si>
  <si>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</si>
  <si>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</si>
  <si>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</si>
  <si>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</si>
  <si>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</si>
  <si>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</si>
  <si>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</si>
  <si>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</si>
  <si>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</si>
  <si>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</si>
  <si>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</si>
  <si>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</si>
  <si>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</si>
  <si>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</si>
  <si>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</si>
  <si>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</si>
  <si>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</si>
  <si>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</si>
  <si>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</si>
  <si>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</si>
  <si>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</si>
  <si>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</si>
  <si>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</si>
  <si>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</si>
  <si>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</si>
  <si>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</si>
  <si>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</si>
  <si>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</si>
  <si>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</si>
  <si>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</si>
  <si>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</si>
  <si>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</si>
  <si>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</si>
  <si>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</si>
  <si>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</si>
  <si>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</si>
  <si>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</si>
  <si>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</si>
  <si>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</si>
  <si>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</si>
  <si>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</si>
  <si>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</si>
  <si>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</si>
  <si>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</si>
  <si>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</si>
  <si>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</si>
  <si>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</si>
  <si>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</si>
  <si>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</si>
  <si>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</si>
  <si>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</si>
  <si>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</si>
  <si>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</si>
  <si>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</si>
  <si>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</si>
  <si>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</si>
  <si>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</si>
  <si>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</si>
  <si>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</si>
  <si>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</si>
  <si>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</si>
  <si>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</si>
  <si>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</si>
  <si>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</si>
  <si>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</si>
  <si>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</si>
  <si>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</si>
  <si>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</si>
  <si>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</si>
  <si>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</si>
  <si>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</si>
  <si>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</si>
  <si>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</si>
  <si>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</si>
  <si>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</si>
  <si>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</si>
  <si>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</si>
  <si>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</si>
  <si>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</si>
  <si>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</si>
  <si>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</si>
  <si>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</si>
  <si>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</si>
  <si>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</si>
  <si>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</si>
  <si>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</si>
  <si>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</si>
  <si>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</si>
  <si>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</si>
  <si>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</si>
  <si>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</si>
  <si>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</si>
  <si>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</si>
  <si>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</si>
  <si>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</si>
  <si>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</si>
  <si>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</si>
  <si>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</si>
  <si>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</si>
  <si>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</si>
  <si>
    <t>Thành phố Hồ Chí Minh, ngày      tháng   3 năm 2018</t>
  </si>
  <si>
    <t>25/3 Thầy Nguyên tham gia hỗ trợ Ngày hội tuyển sinh</t>
  </si>
  <si>
    <t>ĐH: Đi học</t>
  </si>
  <si>
    <t>THÁNG 7 NĂM 2018</t>
  </si>
  <si>
    <t xml:space="preserve"> TRƯỜNG CĐ LÝ TỰ TRỌNG TP.HCM</t>
  </si>
  <si>
    <t xml:space="preserve">   BẢNG CHẤM CÔNG</t>
  </si>
  <si>
    <t xml:space="preserve">     </t>
  </si>
  <si>
    <t>STT</t>
  </si>
  <si>
    <t xml:space="preserve">             HỌ VÀ TÊN </t>
  </si>
  <si>
    <t>TS.NGÀY LV</t>
  </si>
  <si>
    <t>1</t>
  </si>
  <si>
    <t>x</t>
  </si>
  <si>
    <t>2</t>
  </si>
  <si>
    <t>3</t>
  </si>
  <si>
    <t>4</t>
  </si>
  <si>
    <t>5</t>
  </si>
  <si>
    <t>6</t>
  </si>
  <si>
    <t>7</t>
  </si>
  <si>
    <t>8</t>
  </si>
  <si>
    <t>9</t>
  </si>
  <si>
    <t>GHI CHÚ:</t>
  </si>
  <si>
    <t xml:space="preserve"> KÝ HIỆU:</t>
  </si>
  <si>
    <t>LÀM VIỆC</t>
  </si>
  <si>
    <t>NGHỈ BÙ TRỰC</t>
  </si>
  <si>
    <t>B</t>
  </si>
  <si>
    <t>NGHỈ CON ỐM</t>
  </si>
  <si>
    <t>Cô</t>
  </si>
  <si>
    <t>TRỰC  TRƯỜNG</t>
  </si>
  <si>
    <t>Tr</t>
  </si>
  <si>
    <t>NGHỈ TAI NẠN LĐ</t>
  </si>
  <si>
    <t>T</t>
  </si>
  <si>
    <t>NGHỈ HÈ</t>
  </si>
  <si>
    <t>ĐI HỌC - TẬP HUẤN</t>
  </si>
  <si>
    <t>NGHỈ ỐM</t>
  </si>
  <si>
    <t xml:space="preserve">NGHỈ LỄ, TẾT </t>
  </si>
  <si>
    <t>NGHỈ PHÉP</t>
  </si>
  <si>
    <t>NGHỈ THAI SẢN</t>
  </si>
  <si>
    <t xml:space="preserve">ĐI CÔNG TÁC: </t>
  </si>
  <si>
    <t>HỘI NGHỊ CBCC</t>
  </si>
  <si>
    <t>NGHỈ CHẾ  ĐỘ</t>
  </si>
  <si>
    <t>Ngày 31 tháng 7 năm 2018</t>
  </si>
  <si>
    <t>Ngày 31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</si>
</sst>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Tháng &quot;mm&quot; năm &quot;yyyy"/>
    <numFmt numFmtId="165" formatCode="dd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VNI-Times"/>
    </font>
    <font>
      <b/>
      <sz val="14"/>
      <name val="Times New Roman"/>
      <family val="1"/>
    </font>
    <font>
      <sz val="24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sz val="8.5"/>
      <color theme="1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u/>
      <sz val="10"/>
      <name val="Times New Roman"/>
      <family val="1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0"/>
      <name val="VNI-Times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7" fillId="0" borderId="0"/>
  </cellStyleXfs>
  <cellXfs count="14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28" fillId="0" borderId="0" xfId="1" applyFont="1" applyAlignment="1">
      <alignment vertical="center"/>
    </xf>
    <xf numFmtId="0" fontId="30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31" fillId="0" borderId="0" xfId="1" applyFont="1" applyAlignment="1">
      <alignment horizontal="center" vertical="center"/>
    </xf>
    <xf numFmtId="0" fontId="32" fillId="0" borderId="0" xfId="1" applyFont="1" applyFill="1" applyAlignment="1">
      <alignment vertical="center"/>
    </xf>
    <xf numFmtId="0" fontId="28" fillId="0" borderId="0" xfId="1" applyFont="1" applyFill="1" applyAlignment="1">
      <alignment vertical="center"/>
    </xf>
    <xf numFmtId="0" fontId="28" fillId="3" borderId="0" xfId="1" applyFont="1" applyFill="1" applyAlignment="1">
      <alignment vertical="center"/>
    </xf>
    <xf numFmtId="0" fontId="29" fillId="0" borderId="0" xfId="1" applyFont="1" applyAlignment="1">
      <alignment horizontal="center" vertical="center"/>
    </xf>
    <xf numFmtId="0" fontId="33" fillId="0" borderId="0" xfId="1" applyFont="1" applyAlignment="1">
      <alignment horizontal="center" vertical="center"/>
    </xf>
    <xf numFmtId="164" fontId="34" fillId="0" borderId="0" xfId="1" applyNumberFormat="1" applyFont="1" applyAlignment="1">
      <alignment vertical="center"/>
    </xf>
    <xf numFmtId="164" fontId="34" fillId="0" borderId="0" xfId="1" applyNumberFormat="1" applyFont="1" applyAlignment="1">
      <alignment horizontal="center" vertical="center"/>
    </xf>
    <xf numFmtId="0" fontId="29" fillId="0" borderId="2" xfId="1" applyFont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/>
    </xf>
    <xf numFmtId="165" fontId="35" fillId="0" borderId="1" xfId="0" applyNumberFormat="1" applyFont="1" applyFill="1" applyBorder="1" applyAlignment="1">
      <alignment horizontal="center" vertical="center"/>
    </xf>
    <xf numFmtId="0" fontId="33" fillId="0" borderId="2" xfId="1" applyFont="1" applyFill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0" fontId="29" fillId="0" borderId="7" xfId="1" applyFont="1" applyBorder="1" applyAlignment="1">
      <alignment horizontal="center" vertical="center"/>
    </xf>
    <xf numFmtId="0" fontId="36" fillId="7" borderId="2" xfId="1" applyFont="1" applyFill="1" applyBorder="1" applyAlignment="1">
      <alignment horizontal="center" vertical="center"/>
    </xf>
    <xf numFmtId="0" fontId="33" fillId="0" borderId="6" xfId="1" applyFont="1" applyFill="1" applyBorder="1" applyAlignment="1">
      <alignment horizontal="center" vertical="center" wrapText="1"/>
    </xf>
    <xf numFmtId="0" fontId="29" fillId="0" borderId="3" xfId="1" applyFont="1" applyBorder="1" applyAlignment="1">
      <alignment horizontal="center" vertical="center" wrapText="1"/>
    </xf>
    <xf numFmtId="0" fontId="29" fillId="0" borderId="8" xfId="1" applyFont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30" fillId="0" borderId="0" xfId="1" applyFont="1" applyAlignment="1">
      <alignment horizontal="center" vertical="center"/>
    </xf>
    <xf numFmtId="0" fontId="28" fillId="0" borderId="3" xfId="0" quotePrefix="1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8" fillId="0" borderId="1" xfId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30" fillId="0" borderId="0" xfId="1" applyFont="1" applyFill="1" applyAlignment="1">
      <alignment vertical="center"/>
    </xf>
    <xf numFmtId="0" fontId="29" fillId="0" borderId="0" xfId="1" applyFont="1"/>
    <xf numFmtId="0" fontId="39" fillId="0" borderId="0" xfId="1" applyFont="1" applyAlignment="1">
      <alignment horizontal="right"/>
    </xf>
    <xf numFmtId="0" fontId="28" fillId="0" borderId="0" xfId="1" applyFont="1"/>
    <xf numFmtId="0" fontId="29" fillId="0" borderId="0" xfId="1" applyFont="1" applyFill="1"/>
    <xf numFmtId="0" fontId="28" fillId="0" borderId="0" xfId="1" applyFont="1" applyFill="1" applyBorder="1" applyAlignment="1">
      <alignment horizontal="center" vertical="center"/>
    </xf>
    <xf numFmtId="0" fontId="38" fillId="8" borderId="9" xfId="1" applyFont="1" applyFill="1" applyBorder="1" applyAlignment="1">
      <alignment horizontal="center" vertical="center"/>
    </xf>
    <xf numFmtId="0" fontId="38" fillId="0" borderId="0" xfId="1" applyFont="1"/>
    <xf numFmtId="0" fontId="38" fillId="8" borderId="0" xfId="1" applyFont="1" applyFill="1" applyBorder="1" applyAlignment="1">
      <alignment horizontal="center" vertical="center"/>
    </xf>
    <xf numFmtId="0" fontId="28" fillId="0" borderId="0" xfId="1" applyFont="1" applyBorder="1"/>
    <xf numFmtId="0" fontId="40" fillId="0" borderId="0" xfId="1" applyFont="1"/>
    <xf numFmtId="0" fontId="28" fillId="0" borderId="0" xfId="1" applyFont="1" applyFill="1"/>
    <xf numFmtId="0" fontId="30" fillId="0" borderId="0" xfId="1" applyFont="1"/>
    <xf numFmtId="0" fontId="40" fillId="0" borderId="0" xfId="1" applyFont="1" applyFill="1" applyAlignment="1">
      <alignment horizontal="left"/>
    </xf>
    <xf numFmtId="0" fontId="29" fillId="0" borderId="0" xfId="1" applyFont="1" applyAlignment="1">
      <alignment vertical="center"/>
    </xf>
    <xf numFmtId="0" fontId="28" fillId="0" borderId="0" xfId="1" applyFont="1" applyAlignment="1">
      <alignment horizontal="center"/>
    </xf>
    <xf numFmtId="0" fontId="41" fillId="0" borderId="0" xfId="1" applyFont="1" applyAlignment="1">
      <alignment horizontal="center" vertical="center"/>
    </xf>
    <xf numFmtId="0" fontId="29" fillId="0" borderId="0" xfId="1" applyFont="1" applyFill="1" applyAlignment="1">
      <alignment vertical="center"/>
    </xf>
    <xf numFmtId="0" fontId="38" fillId="0" borderId="0" xfId="1" applyFont="1" applyAlignment="1">
      <alignment vertical="center"/>
    </xf>
    <xf numFmtId="0" fontId="42" fillId="0" borderId="0" xfId="1" applyFont="1" applyAlignment="1">
      <alignment vertical="center"/>
    </xf>
  </cellXfs>
  <cellStyles count="2">
    <cellStyle name="Normal" xfId="0" builtinId="0"/>
    <cellStyle name="Normal_CHAMCONG" xfId="1"/>
  </cellStyles>
  <dxfs count="22"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276975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47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19.5" customHeight="1" x14ac:dyDescent="0.25">
      <c r="A8" s="76"/>
      <c r="B8" s="76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84"/>
      <c r="B51" s="84"/>
      <c r="C51" s="84"/>
      <c r="D51" s="84"/>
      <c r="E51" s="84"/>
      <c r="F51" s="84"/>
      <c r="G51" s="84"/>
      <c r="H51" s="84"/>
      <c r="I51" s="84"/>
      <c r="J51" s="84"/>
      <c r="S51" s="82" t="s">
        <v>102</v>
      </c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</row>
    <row r="52" spans="1:35" s="15" customFormat="1" ht="16.5" x14ac:dyDescent="0.25">
      <c r="A52" s="83" t="s">
        <v>104</v>
      </c>
      <c r="B52" s="83"/>
      <c r="C52" s="83"/>
      <c r="D52" s="83"/>
      <c r="E52" s="83"/>
      <c r="F52" s="83"/>
      <c r="G52" s="83"/>
      <c r="H52" s="83"/>
      <c r="I52" s="83"/>
      <c r="J52" s="83"/>
      <c r="S52" s="83" t="s">
        <v>103</v>
      </c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83" t="s">
        <v>80</v>
      </c>
      <c r="B59" s="83"/>
      <c r="C59" s="83"/>
      <c r="D59" s="83"/>
      <c r="E59" s="83"/>
      <c r="F59" s="83"/>
      <c r="G59" s="83"/>
      <c r="H59" s="83"/>
      <c r="I59" s="83"/>
      <c r="J59" s="83"/>
      <c r="S59" s="83" t="s">
        <v>48</v>
      </c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S51:AI51"/>
    <mergeCell ref="S52:AI52"/>
    <mergeCell ref="S59:AI59"/>
    <mergeCell ref="A51:J51"/>
    <mergeCell ref="A52:J52"/>
    <mergeCell ref="A59:J59"/>
    <mergeCell ref="A7:A8"/>
    <mergeCell ref="B7:B8"/>
    <mergeCell ref="AI7:AI8"/>
    <mergeCell ref="T1:AI1"/>
    <mergeCell ref="T2:AI2"/>
    <mergeCell ref="A1:N1"/>
    <mergeCell ref="A2:N2"/>
    <mergeCell ref="A4:AI4"/>
    <mergeCell ref="A5:AI5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107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Q45" s="30"/>
      <c r="S45" s="82" t="s">
        <v>108</v>
      </c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</row>
    <row r="46" spans="1:35" s="15" customFormat="1" ht="16.5" x14ac:dyDescent="0.25">
      <c r="A46" s="83" t="s">
        <v>104</v>
      </c>
      <c r="B46" s="83"/>
      <c r="C46" s="83"/>
      <c r="D46" s="83"/>
      <c r="E46" s="83"/>
      <c r="F46" s="83"/>
      <c r="G46" s="83"/>
      <c r="H46" s="83"/>
      <c r="I46" s="83"/>
      <c r="J46" s="83"/>
      <c r="Q46" s="30"/>
      <c r="S46" s="83" t="s">
        <v>103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3" t="s">
        <v>80</v>
      </c>
      <c r="B53" s="83"/>
      <c r="C53" s="83"/>
      <c r="D53" s="83"/>
      <c r="E53" s="83"/>
      <c r="F53" s="83"/>
      <c r="G53" s="83"/>
      <c r="H53" s="83"/>
      <c r="I53" s="83"/>
      <c r="J53" s="83"/>
      <c r="Q53" s="30"/>
      <c r="S53" s="83" t="s">
        <v>48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119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Q45" s="30"/>
      <c r="S45" s="82" t="s">
        <v>118</v>
      </c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</row>
    <row r="46" spans="1:35" s="15" customFormat="1" ht="16.5" x14ac:dyDescent="0.25">
      <c r="A46" s="83" t="s">
        <v>104</v>
      </c>
      <c r="B46" s="83"/>
      <c r="C46" s="83"/>
      <c r="D46" s="83"/>
      <c r="E46" s="83"/>
      <c r="F46" s="83"/>
      <c r="G46" s="83"/>
      <c r="H46" s="83"/>
      <c r="I46" s="83"/>
      <c r="J46" s="83"/>
      <c r="Q46" s="30"/>
      <c r="S46" s="83" t="s">
        <v>103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3" t="s">
        <v>80</v>
      </c>
      <c r="B53" s="83"/>
      <c r="C53" s="83"/>
      <c r="D53" s="83"/>
      <c r="E53" s="83"/>
      <c r="F53" s="83"/>
      <c r="G53" s="83"/>
      <c r="H53" s="83"/>
      <c r="I53" s="83"/>
      <c r="J53" s="83"/>
      <c r="Q53" s="30"/>
      <c r="S53" s="83" t="s">
        <v>48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120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Q49" s="30"/>
      <c r="S49" s="82" t="s">
        <v>121</v>
      </c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</row>
    <row r="50" spans="1:35" s="15" customFormat="1" ht="16.5" x14ac:dyDescent="0.25">
      <c r="A50" s="83" t="s">
        <v>104</v>
      </c>
      <c r="B50" s="83"/>
      <c r="C50" s="83"/>
      <c r="D50" s="83"/>
      <c r="E50" s="83"/>
      <c r="F50" s="83"/>
      <c r="G50" s="83"/>
      <c r="H50" s="83"/>
      <c r="I50" s="83"/>
      <c r="J50" s="83"/>
      <c r="Q50" s="30"/>
      <c r="S50" s="83" t="s">
        <v>103</v>
      </c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83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Q57" s="30"/>
      <c r="S57" s="83" t="s">
        <v>48</v>
      </c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136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S48" s="82" t="s">
        <v>130</v>
      </c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</row>
    <row r="49" spans="1:35" ht="16.5" x14ac:dyDescent="0.25">
      <c r="A49" s="83" t="s">
        <v>104</v>
      </c>
      <c r="B49" s="83"/>
      <c r="C49" s="83"/>
      <c r="D49" s="83"/>
      <c r="E49" s="83"/>
      <c r="F49" s="83"/>
      <c r="G49" s="83"/>
      <c r="H49" s="83"/>
      <c r="I49" s="83"/>
      <c r="J49" s="83"/>
      <c r="S49" s="83" t="s">
        <v>103</v>
      </c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3" t="s">
        <v>80</v>
      </c>
      <c r="B56" s="83"/>
      <c r="C56" s="83"/>
      <c r="D56" s="83"/>
      <c r="E56" s="83"/>
      <c r="F56" s="83"/>
      <c r="G56" s="83"/>
      <c r="H56" s="83"/>
      <c r="I56" s="83"/>
      <c r="J56" s="83"/>
      <c r="S56" s="83" t="s">
        <v>48</v>
      </c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</row>
  </sheetData>
  <mergeCells count="16"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  <mergeCell ref="A6:AI6"/>
    <mergeCell ref="A1:N1"/>
    <mergeCell ref="T1:AI1"/>
    <mergeCell ref="A3:N3"/>
    <mergeCell ref="T2:AI2"/>
    <mergeCell ref="A5:AI5"/>
    <mergeCell ref="A2:N2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S48" s="82" t="s">
        <v>142</v>
      </c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</row>
    <row r="49" spans="1:35" ht="16.5" x14ac:dyDescent="0.25">
      <c r="A49" s="83" t="s">
        <v>104</v>
      </c>
      <c r="B49" s="83"/>
      <c r="C49" s="83"/>
      <c r="D49" s="83"/>
      <c r="E49" s="83"/>
      <c r="F49" s="83"/>
      <c r="G49" s="83"/>
      <c r="H49" s="83"/>
      <c r="I49" s="83"/>
      <c r="J49" s="83"/>
      <c r="S49" s="83" t="s">
        <v>103</v>
      </c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3" t="s">
        <v>80</v>
      </c>
      <c r="B56" s="83"/>
      <c r="C56" s="83"/>
      <c r="D56" s="83"/>
      <c r="E56" s="83"/>
      <c r="F56" s="83"/>
      <c r="G56" s="83"/>
      <c r="H56" s="83"/>
      <c r="I56" s="83"/>
      <c r="J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</row>
  </sheetData>
  <mergeCells count="16"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S49" s="82" t="s">
        <v>151</v>
      </c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</row>
    <row r="50" spans="1:35" ht="16.5" x14ac:dyDescent="0.25">
      <c r="A50" s="83" t="s">
        <v>104</v>
      </c>
      <c r="B50" s="83"/>
      <c r="C50" s="83"/>
      <c r="D50" s="83"/>
      <c r="E50" s="83"/>
      <c r="F50" s="83"/>
      <c r="G50" s="83"/>
      <c r="H50" s="83"/>
      <c r="I50" s="83"/>
      <c r="J50" s="83"/>
      <c r="S50" s="83" t="s">
        <v>103</v>
      </c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83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</row>
  </sheetData>
  <mergeCells count="16"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84"/>
      <c r="B41" s="84"/>
      <c r="C41" s="84"/>
      <c r="D41" s="84"/>
      <c r="E41" s="84"/>
      <c r="F41" s="84"/>
      <c r="G41" s="84"/>
      <c r="H41" s="84"/>
      <c r="I41" s="84"/>
      <c r="J41" s="84"/>
      <c r="S41" s="82" t="s">
        <v>155</v>
      </c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</row>
    <row r="42" spans="1:35" ht="16.5" x14ac:dyDescent="0.25">
      <c r="A42" s="83" t="s">
        <v>104</v>
      </c>
      <c r="B42" s="83"/>
      <c r="C42" s="83"/>
      <c r="D42" s="83"/>
      <c r="E42" s="83"/>
      <c r="F42" s="83"/>
      <c r="G42" s="83"/>
      <c r="H42" s="83"/>
      <c r="I42" s="83"/>
      <c r="J42" s="83"/>
      <c r="S42" s="83" t="s">
        <v>103</v>
      </c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3" t="s">
        <v>80</v>
      </c>
      <c r="B49" s="83"/>
      <c r="C49" s="83"/>
      <c r="D49" s="83"/>
      <c r="E49" s="83"/>
      <c r="F49" s="83"/>
      <c r="G49" s="83"/>
      <c r="H49" s="83"/>
      <c r="I49" s="83"/>
      <c r="J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</sheetData>
  <mergeCells count="16"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164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S42" s="82" t="s">
        <v>169</v>
      </c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173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6:AI6"/>
    <mergeCell ref="A8:A9"/>
    <mergeCell ref="B8:B9"/>
    <mergeCell ref="AI8:AI9"/>
    <mergeCell ref="A42:J42"/>
    <mergeCell ref="A43:J43"/>
    <mergeCell ref="S43:AI43"/>
    <mergeCell ref="A50:J50"/>
    <mergeCell ref="S50:AI50"/>
    <mergeCell ref="Q42:AI42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175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181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186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189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193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195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196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5" t="s">
        <v>45</v>
      </c>
    </row>
    <row r="9" spans="1:34" s="44" customFormat="1" ht="28.5" customHeight="1" x14ac:dyDescent="0.25">
      <c r="A9" s="86"/>
      <c r="B9" s="8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6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7" t="s">
        <v>199</v>
      </c>
      <c r="E41" s="87"/>
      <c r="F41" s="87"/>
      <c r="G41" s="87"/>
      <c r="H41" s="8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84"/>
      <c r="B44" s="84"/>
      <c r="C44" s="84"/>
      <c r="D44" s="84"/>
      <c r="E44" s="84"/>
      <c r="F44" s="84"/>
      <c r="G44" s="84"/>
      <c r="H44" s="84"/>
      <c r="I44" s="84"/>
      <c r="J44" s="84"/>
      <c r="Q44" s="82" t="s">
        <v>203</v>
      </c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</row>
    <row r="45" spans="1:34" ht="16.5" x14ac:dyDescent="0.25">
      <c r="A45" s="83" t="s">
        <v>104</v>
      </c>
      <c r="B45" s="83"/>
      <c r="C45" s="83"/>
      <c r="D45" s="83"/>
      <c r="E45" s="83"/>
      <c r="F45" s="83"/>
      <c r="G45" s="83"/>
      <c r="H45" s="83"/>
      <c r="I45" s="83"/>
      <c r="J45" s="83"/>
      <c r="S45" s="83" t="s">
        <v>103</v>
      </c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83"/>
      <c r="B52" s="83"/>
      <c r="C52" s="83"/>
      <c r="D52" s="83"/>
      <c r="E52" s="83"/>
      <c r="F52" s="83"/>
      <c r="G52" s="83"/>
      <c r="H52" s="83"/>
      <c r="I52" s="83"/>
      <c r="J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</sheetData>
  <mergeCells count="17">
    <mergeCell ref="A5:AH5"/>
    <mergeCell ref="A1:N1"/>
    <mergeCell ref="T1:AH1"/>
    <mergeCell ref="A2:N2"/>
    <mergeCell ref="T2:AH2"/>
    <mergeCell ref="A3:N3"/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</row>
    <row r="2" spans="1:36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</row>
    <row r="3" spans="1:36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6" ht="9" customHeight="1" x14ac:dyDescent="0.25"/>
    <row r="5" spans="1:36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</row>
    <row r="6" spans="1:36" s="21" customFormat="1" ht="19.5" x14ac:dyDescent="0.3">
      <c r="A6" s="81" t="s">
        <v>204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5" t="s">
        <v>0</v>
      </c>
      <c r="B8" s="8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8" t="s">
        <v>206</v>
      </c>
      <c r="AJ8" s="85" t="s">
        <v>45</v>
      </c>
    </row>
    <row r="9" spans="1:36" s="44" customFormat="1" ht="28.5" customHeight="1" x14ac:dyDescent="0.25">
      <c r="A9" s="86"/>
      <c r="B9" s="8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9"/>
      <c r="AJ9" s="86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J36" s="84"/>
      <c r="Q36" s="82" t="s">
        <v>209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</row>
    <row r="37" spans="1:36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J37" s="83"/>
      <c r="S37" s="83" t="s">
        <v>103</v>
      </c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83"/>
      <c r="B44" s="83"/>
      <c r="C44" s="83"/>
      <c r="D44" s="83"/>
      <c r="E44" s="83"/>
      <c r="F44" s="83"/>
      <c r="G44" s="83"/>
      <c r="H44" s="83"/>
      <c r="I44" s="83"/>
      <c r="J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</row>
  </sheetData>
  <mergeCells count="17">
    <mergeCell ref="A5:AJ5"/>
    <mergeCell ref="A1:N1"/>
    <mergeCell ref="T1:AJ1"/>
    <mergeCell ref="A2:N2"/>
    <mergeCell ref="T2:AJ2"/>
    <mergeCell ref="A3:N3"/>
    <mergeCell ref="A6:AJ6"/>
    <mergeCell ref="A8:A9"/>
    <mergeCell ref="B8:B9"/>
    <mergeCell ref="AJ8:AJ9"/>
    <mergeCell ref="A36:J36"/>
    <mergeCell ref="Q36:AJ36"/>
    <mergeCell ref="A37:J37"/>
    <mergeCell ref="S37:AJ37"/>
    <mergeCell ref="A44:J44"/>
    <mergeCell ref="S44:AJ44"/>
    <mergeCell ref="AI8:AI9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210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9"/>
      <c r="AH9" s="86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213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9"/>
      <c r="AI9" s="86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217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219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222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225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227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</row>
    <row r="37" spans="1:34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</row>
  </sheetData>
  <mergeCells count="17"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229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231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</row>
    <row r="2" spans="1:32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</row>
    <row r="3" spans="1:32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2" ht="9" customHeight="1" x14ac:dyDescent="0.25"/>
    <row r="5" spans="1:32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</row>
    <row r="6" spans="1:32" s="21" customFormat="1" ht="19.5" x14ac:dyDescent="0.3">
      <c r="A6" s="81" t="s">
        <v>232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8" t="s">
        <v>206</v>
      </c>
      <c r="AF8" s="85" t="s">
        <v>45</v>
      </c>
    </row>
    <row r="9" spans="1:32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9"/>
      <c r="AF9" s="86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233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</row>
    <row r="37" spans="1:32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</row>
  </sheetData>
  <mergeCells count="17"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  <mergeCell ref="A5:AF5"/>
    <mergeCell ref="A1:M1"/>
    <mergeCell ref="S1:AF1"/>
    <mergeCell ref="A2:M2"/>
    <mergeCell ref="S2:AF2"/>
    <mergeCell ref="A3:M3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235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236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237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243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248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/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/>
      <c r="B45" s="83"/>
      <c r="C45" s="83"/>
      <c r="D45" s="83"/>
      <c r="E45" s="83"/>
      <c r="F45" s="83"/>
      <c r="G45" s="83"/>
      <c r="H45" s="83"/>
      <c r="I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84"/>
      <c r="B39" s="84"/>
      <c r="C39" s="84"/>
      <c r="D39" s="84"/>
      <c r="E39" s="84"/>
      <c r="F39" s="84"/>
      <c r="G39" s="84"/>
      <c r="H39" s="84"/>
      <c r="I39" s="84"/>
      <c r="P39" s="82" t="s">
        <v>252</v>
      </c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</row>
    <row r="40" spans="1:35" ht="16.5" x14ac:dyDescent="0.25">
      <c r="A40" s="83"/>
      <c r="B40" s="83"/>
      <c r="C40" s="83"/>
      <c r="D40" s="83"/>
      <c r="E40" s="83"/>
      <c r="F40" s="83"/>
      <c r="G40" s="83"/>
      <c r="H40" s="83"/>
      <c r="I40" s="83"/>
      <c r="P40" s="15" t="s">
        <v>253</v>
      </c>
      <c r="R40" s="83" t="s">
        <v>103</v>
      </c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83"/>
      <c r="B47" s="83"/>
      <c r="C47" s="83"/>
      <c r="D47" s="83"/>
      <c r="E47" s="83"/>
      <c r="F47" s="83"/>
      <c r="G47" s="83"/>
      <c r="H47" s="83"/>
      <c r="I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</row>
  </sheetData>
  <mergeCells count="17">
    <mergeCell ref="A5:AI5"/>
    <mergeCell ref="A1:M1"/>
    <mergeCell ref="S1:AI1"/>
    <mergeCell ref="A2:M2"/>
    <mergeCell ref="S2:AI2"/>
    <mergeCell ref="A3:M3"/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83" t="s">
        <v>6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84"/>
      <c r="B41" s="84"/>
      <c r="C41" s="84"/>
      <c r="D41" s="84"/>
      <c r="E41" s="84"/>
      <c r="F41" s="84"/>
      <c r="G41" s="84"/>
      <c r="H41" s="84"/>
      <c r="I41" s="84"/>
      <c r="P41" s="82" t="s">
        <v>262</v>
      </c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</row>
    <row r="42" spans="1:35" ht="16.5" x14ac:dyDescent="0.25">
      <c r="A42" s="83"/>
      <c r="B42" s="83"/>
      <c r="C42" s="83"/>
      <c r="D42" s="83"/>
      <c r="E42" s="83"/>
      <c r="F42" s="83"/>
      <c r="G42" s="83"/>
      <c r="H42" s="83"/>
      <c r="I42" s="83"/>
      <c r="R42" s="83" t="s">
        <v>103</v>
      </c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3"/>
      <c r="B49" s="83"/>
      <c r="C49" s="83"/>
      <c r="D49" s="83"/>
      <c r="E49" s="83"/>
      <c r="F49" s="83"/>
      <c r="G49" s="83"/>
      <c r="H49" s="83"/>
      <c r="I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</sheetData>
  <mergeCells count="17">
    <mergeCell ref="A5:AI5"/>
    <mergeCell ref="A1:M1"/>
    <mergeCell ref="S1:AI1"/>
    <mergeCell ref="A2:M2"/>
    <mergeCell ref="S2:AI2"/>
    <mergeCell ref="A3:M3"/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83" t="s">
        <v>6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263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84"/>
      <c r="B40" s="84"/>
      <c r="C40" s="84"/>
      <c r="D40" s="84"/>
      <c r="E40" s="84"/>
      <c r="F40" s="84"/>
      <c r="G40" s="84"/>
      <c r="H40" s="84"/>
      <c r="I40" s="84"/>
      <c r="P40" s="82" t="s">
        <v>267</v>
      </c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</row>
    <row r="41" spans="1:35" ht="16.5" x14ac:dyDescent="0.25">
      <c r="A41" s="83"/>
      <c r="B41" s="83"/>
      <c r="C41" s="83"/>
      <c r="D41" s="83"/>
      <c r="E41" s="83"/>
      <c r="F41" s="83"/>
      <c r="G41" s="83"/>
      <c r="H41" s="83"/>
      <c r="I41" s="83"/>
      <c r="R41" s="83" t="s">
        <v>103</v>
      </c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83"/>
      <c r="B48" s="83"/>
      <c r="C48" s="83"/>
      <c r="D48" s="83"/>
      <c r="E48" s="83"/>
      <c r="F48" s="83"/>
      <c r="G48" s="83"/>
      <c r="H48" s="83"/>
      <c r="I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</sheetData>
  <mergeCells count="17">
    <mergeCell ref="A5:AI5"/>
    <mergeCell ref="A1:M1"/>
    <mergeCell ref="S1:AI1"/>
    <mergeCell ref="A2:M2"/>
    <mergeCell ref="S2:AI2"/>
    <mergeCell ref="A3:M3"/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7" zoomScale="80" zoomScaleNormal="80" workbookViewId="0">
      <selection activeCell="AM2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R1" s="77" t="s">
        <v>101</v>
      </c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R2" s="83" t="s">
        <v>6</v>
      </c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273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O37" s="82" t="s">
        <v>274</v>
      </c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/>
      <c r="B38" s="83"/>
      <c r="C38" s="83"/>
      <c r="D38" s="83"/>
      <c r="E38" s="83"/>
      <c r="F38" s="83"/>
      <c r="G38" s="83"/>
      <c r="H38" s="83"/>
      <c r="Q38" s="83" t="s">
        <v>103</v>
      </c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/>
      <c r="B45" s="83"/>
      <c r="C45" s="83"/>
      <c r="D45" s="83"/>
      <c r="E45" s="83"/>
      <c r="F45" s="83"/>
      <c r="G45" s="83"/>
      <c r="H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6">
    <mergeCell ref="A5:AI5"/>
    <mergeCell ref="A1:L1"/>
    <mergeCell ref="R1:AI1"/>
    <mergeCell ref="A2:L2"/>
    <mergeCell ref="R2:AI2"/>
    <mergeCell ref="A3:L3"/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</mergeCells>
  <pageMargins left="0.7" right="0.7" top="0.75" bottom="0.75" header="0.3" footer="0.3"/>
  <pageSetup paperSize="9" scale="90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4" workbookViewId="0">
      <selection activeCell="AI8" sqref="AI8:AI9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R1" s="77" t="s">
        <v>101</v>
      </c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R2" s="83" t="s">
        <v>6</v>
      </c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278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72" t="s">
        <v>43</v>
      </c>
      <c r="AH9" s="62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72"/>
      <c r="M10" s="7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72"/>
      <c r="T10" s="7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72"/>
      <c r="AA10" s="7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72"/>
      <c r="AH10" s="20"/>
      <c r="AI10" s="26">
        <f>COUNTIF(C10:AH10,"X")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72"/>
      <c r="M11" s="7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72"/>
      <c r="T11" s="72"/>
      <c r="U11" s="20" t="s">
        <v>178</v>
      </c>
      <c r="V11" s="20" t="s">
        <v>178</v>
      </c>
      <c r="W11" s="20" t="s">
        <v>178</v>
      </c>
      <c r="X11" s="20" t="s">
        <v>178</v>
      </c>
      <c r="Y11" s="20" t="s">
        <v>178</v>
      </c>
      <c r="Z11" s="72"/>
      <c r="AA11" s="7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72"/>
      <c r="AH11" s="20"/>
      <c r="AI11" s="26">
        <f t="shared" ref="AI11:AI26" si="0">COUNTIF(C11:AH11,"X")</f>
        <v>17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72"/>
      <c r="M12" s="7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72"/>
      <c r="T12" s="72"/>
      <c r="U12" s="20" t="s">
        <v>178</v>
      </c>
      <c r="V12" s="20" t="s">
        <v>178</v>
      </c>
      <c r="W12" s="20" t="s">
        <v>178</v>
      </c>
      <c r="X12" s="20" t="s">
        <v>178</v>
      </c>
      <c r="Y12" s="20" t="s">
        <v>178</v>
      </c>
      <c r="Z12" s="72"/>
      <c r="AA12" s="72"/>
      <c r="AB12" s="20" t="s">
        <v>178</v>
      </c>
      <c r="AC12" s="20" t="s">
        <v>178</v>
      </c>
      <c r="AD12" s="20" t="s">
        <v>178</v>
      </c>
      <c r="AE12" s="20" t="s">
        <v>178</v>
      </c>
      <c r="AF12" s="20" t="s">
        <v>178</v>
      </c>
      <c r="AG12" s="72"/>
      <c r="AH12" s="20"/>
      <c r="AI12" s="26">
        <f t="shared" si="0"/>
        <v>12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72"/>
      <c r="M13" s="7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72"/>
      <c r="T13" s="7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72"/>
      <c r="AA13" s="7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72"/>
      <c r="AH13" s="20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72"/>
      <c r="M14" s="7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72"/>
      <c r="T14" s="7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72"/>
      <c r="AA14" s="72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72"/>
      <c r="AH14" s="20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72"/>
      <c r="M15" s="7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72"/>
      <c r="T15" s="7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72"/>
      <c r="AA15" s="7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72"/>
      <c r="AH15" s="20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72"/>
      <c r="M16" s="7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72"/>
      <c r="T16" s="7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72"/>
      <c r="AA16" s="7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72"/>
      <c r="AH16" s="20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72"/>
      <c r="M17" s="7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72"/>
      <c r="T17" s="7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72"/>
      <c r="AA17" s="7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72"/>
      <c r="AH17" s="20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72"/>
      <c r="M18" s="7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72"/>
      <c r="T18" s="7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72"/>
      <c r="AA18" s="7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72"/>
      <c r="AH18" s="20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72"/>
      <c r="M19" s="7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72"/>
      <c r="T19" s="7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72"/>
      <c r="AA19" s="7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72"/>
      <c r="AH19" s="20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72"/>
      <c r="M20" s="7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72"/>
      <c r="T20" s="7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72"/>
      <c r="AA20" s="7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72"/>
      <c r="AH20" s="20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72"/>
      <c r="M21" s="7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72"/>
      <c r="T21" s="7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72"/>
      <c r="AA21" s="7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72"/>
      <c r="AH21" s="20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72"/>
      <c r="M22" s="7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72"/>
      <c r="T22" s="7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72"/>
      <c r="AA22" s="7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72"/>
      <c r="AH22" s="20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72"/>
      <c r="M23" s="7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72"/>
      <c r="T23" s="7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72"/>
      <c r="AA23" s="7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72"/>
      <c r="AH23" s="20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72"/>
      <c r="M24" s="7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72"/>
      <c r="T24" s="7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72"/>
      <c r="AA24" s="7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72"/>
      <c r="AH24" s="20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72"/>
      <c r="M25" s="7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72"/>
      <c r="T25" s="7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72"/>
      <c r="AA25" s="7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72"/>
      <c r="AH25" s="20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72"/>
      <c r="M26" s="7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72"/>
      <c r="T26" s="7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72"/>
      <c r="AA26" s="7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72"/>
      <c r="AH26" s="20"/>
      <c r="AI26" s="26">
        <f t="shared" si="0"/>
        <v>22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4" t="s">
        <v>276</v>
      </c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F34" s="15" t="s">
        <v>277</v>
      </c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O37" s="82" t="s">
        <v>275</v>
      </c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/>
      <c r="B38" s="83"/>
      <c r="C38" s="83"/>
      <c r="D38" s="83"/>
      <c r="E38" s="83"/>
      <c r="F38" s="83"/>
      <c r="G38" s="83"/>
      <c r="H38" s="83"/>
      <c r="Q38" s="83" t="s">
        <v>103</v>
      </c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/>
      <c r="B45" s="83"/>
      <c r="C45" s="83"/>
      <c r="D45" s="83"/>
      <c r="E45" s="83"/>
      <c r="F45" s="83"/>
      <c r="G45" s="83"/>
      <c r="H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I37"/>
  <sheetViews>
    <sheetView workbookViewId="0">
      <selection activeCell="S7" sqref="S7"/>
    </sheetView>
  </sheetViews>
  <sheetFormatPr defaultRowHeight="14.25" x14ac:dyDescent="0.25"/>
  <cols>
    <col min="1" max="1" width="4.28515625" style="95" customWidth="1"/>
    <col min="2" max="2" width="22" style="95" customWidth="1"/>
    <col min="3" max="5" width="3.28515625" style="122" customWidth="1"/>
    <col min="6" max="6" width="3.28515625" style="95" customWidth="1"/>
    <col min="7" max="7" width="3" style="95" customWidth="1"/>
    <col min="8" max="12" width="3.28515625" style="95" customWidth="1"/>
    <col min="13" max="13" width="3.7109375" style="95" customWidth="1"/>
    <col min="14" max="14" width="3" style="95" customWidth="1"/>
    <col min="15" max="20" width="3.28515625" style="95" customWidth="1"/>
    <col min="21" max="21" width="3" style="95" customWidth="1"/>
    <col min="22" max="27" width="3.28515625" style="95" customWidth="1"/>
    <col min="28" max="28" width="3" style="95" customWidth="1"/>
    <col min="29" max="31" width="3.28515625" style="122" customWidth="1"/>
    <col min="32" max="33" width="3.28515625" style="95" customWidth="1"/>
    <col min="34" max="34" width="8.28515625" style="122" customWidth="1"/>
    <col min="35" max="256" width="9.140625" style="95"/>
    <col min="257" max="257" width="4.28515625" style="95" customWidth="1"/>
    <col min="258" max="258" width="22" style="95" customWidth="1"/>
    <col min="259" max="262" width="3.28515625" style="95" customWidth="1"/>
    <col min="263" max="263" width="3" style="95" customWidth="1"/>
    <col min="264" max="268" width="3.28515625" style="95" customWidth="1"/>
    <col min="269" max="269" width="3.7109375" style="95" customWidth="1"/>
    <col min="270" max="270" width="3" style="95" customWidth="1"/>
    <col min="271" max="276" width="3.28515625" style="95" customWidth="1"/>
    <col min="277" max="277" width="3" style="95" customWidth="1"/>
    <col min="278" max="283" width="3.28515625" style="95" customWidth="1"/>
    <col min="284" max="284" width="3" style="95" customWidth="1"/>
    <col min="285" max="289" width="3.28515625" style="95" customWidth="1"/>
    <col min="290" max="290" width="8.28515625" style="95" customWidth="1"/>
    <col min="291" max="512" width="9.140625" style="95"/>
    <col min="513" max="513" width="4.28515625" style="95" customWidth="1"/>
    <col min="514" max="514" width="22" style="95" customWidth="1"/>
    <col min="515" max="518" width="3.28515625" style="95" customWidth="1"/>
    <col min="519" max="519" width="3" style="95" customWidth="1"/>
    <col min="520" max="524" width="3.28515625" style="95" customWidth="1"/>
    <col min="525" max="525" width="3.7109375" style="95" customWidth="1"/>
    <col min="526" max="526" width="3" style="95" customWidth="1"/>
    <col min="527" max="532" width="3.28515625" style="95" customWidth="1"/>
    <col min="533" max="533" width="3" style="95" customWidth="1"/>
    <col min="534" max="539" width="3.28515625" style="95" customWidth="1"/>
    <col min="540" max="540" width="3" style="95" customWidth="1"/>
    <col min="541" max="545" width="3.28515625" style="95" customWidth="1"/>
    <col min="546" max="546" width="8.28515625" style="95" customWidth="1"/>
    <col min="547" max="768" width="9.140625" style="95"/>
    <col min="769" max="769" width="4.28515625" style="95" customWidth="1"/>
    <col min="770" max="770" width="22" style="95" customWidth="1"/>
    <col min="771" max="774" width="3.28515625" style="95" customWidth="1"/>
    <col min="775" max="775" width="3" style="95" customWidth="1"/>
    <col min="776" max="780" width="3.28515625" style="95" customWidth="1"/>
    <col min="781" max="781" width="3.7109375" style="95" customWidth="1"/>
    <col min="782" max="782" width="3" style="95" customWidth="1"/>
    <col min="783" max="788" width="3.28515625" style="95" customWidth="1"/>
    <col min="789" max="789" width="3" style="95" customWidth="1"/>
    <col min="790" max="795" width="3.28515625" style="95" customWidth="1"/>
    <col min="796" max="796" width="3" style="95" customWidth="1"/>
    <col min="797" max="801" width="3.28515625" style="95" customWidth="1"/>
    <col min="802" max="802" width="8.28515625" style="95" customWidth="1"/>
    <col min="803" max="1024" width="9.140625" style="95"/>
    <col min="1025" max="1025" width="4.28515625" style="95" customWidth="1"/>
    <col min="1026" max="1026" width="22" style="95" customWidth="1"/>
    <col min="1027" max="1030" width="3.28515625" style="95" customWidth="1"/>
    <col min="1031" max="1031" width="3" style="95" customWidth="1"/>
    <col min="1032" max="1036" width="3.28515625" style="95" customWidth="1"/>
    <col min="1037" max="1037" width="3.7109375" style="95" customWidth="1"/>
    <col min="1038" max="1038" width="3" style="95" customWidth="1"/>
    <col min="1039" max="1044" width="3.28515625" style="95" customWidth="1"/>
    <col min="1045" max="1045" width="3" style="95" customWidth="1"/>
    <col min="1046" max="1051" width="3.28515625" style="95" customWidth="1"/>
    <col min="1052" max="1052" width="3" style="95" customWidth="1"/>
    <col min="1053" max="1057" width="3.28515625" style="95" customWidth="1"/>
    <col min="1058" max="1058" width="8.28515625" style="95" customWidth="1"/>
    <col min="1059" max="1280" width="9.140625" style="95"/>
    <col min="1281" max="1281" width="4.28515625" style="95" customWidth="1"/>
    <col min="1282" max="1282" width="22" style="95" customWidth="1"/>
    <col min="1283" max="1286" width="3.28515625" style="95" customWidth="1"/>
    <col min="1287" max="1287" width="3" style="95" customWidth="1"/>
    <col min="1288" max="1292" width="3.28515625" style="95" customWidth="1"/>
    <col min="1293" max="1293" width="3.7109375" style="95" customWidth="1"/>
    <col min="1294" max="1294" width="3" style="95" customWidth="1"/>
    <col min="1295" max="1300" width="3.28515625" style="95" customWidth="1"/>
    <col min="1301" max="1301" width="3" style="95" customWidth="1"/>
    <col min="1302" max="1307" width="3.28515625" style="95" customWidth="1"/>
    <col min="1308" max="1308" width="3" style="95" customWidth="1"/>
    <col min="1309" max="1313" width="3.28515625" style="95" customWidth="1"/>
    <col min="1314" max="1314" width="8.28515625" style="95" customWidth="1"/>
    <col min="1315" max="1536" width="9.140625" style="95"/>
    <col min="1537" max="1537" width="4.28515625" style="95" customWidth="1"/>
    <col min="1538" max="1538" width="22" style="95" customWidth="1"/>
    <col min="1539" max="1542" width="3.28515625" style="95" customWidth="1"/>
    <col min="1543" max="1543" width="3" style="95" customWidth="1"/>
    <col min="1544" max="1548" width="3.28515625" style="95" customWidth="1"/>
    <col min="1549" max="1549" width="3.7109375" style="95" customWidth="1"/>
    <col min="1550" max="1550" width="3" style="95" customWidth="1"/>
    <col min="1551" max="1556" width="3.28515625" style="95" customWidth="1"/>
    <col min="1557" max="1557" width="3" style="95" customWidth="1"/>
    <col min="1558" max="1563" width="3.28515625" style="95" customWidth="1"/>
    <col min="1564" max="1564" width="3" style="95" customWidth="1"/>
    <col min="1565" max="1569" width="3.28515625" style="95" customWidth="1"/>
    <col min="1570" max="1570" width="8.28515625" style="95" customWidth="1"/>
    <col min="1571" max="1792" width="9.140625" style="95"/>
    <col min="1793" max="1793" width="4.28515625" style="95" customWidth="1"/>
    <col min="1794" max="1794" width="22" style="95" customWidth="1"/>
    <col min="1795" max="1798" width="3.28515625" style="95" customWidth="1"/>
    <col min="1799" max="1799" width="3" style="95" customWidth="1"/>
    <col min="1800" max="1804" width="3.28515625" style="95" customWidth="1"/>
    <col min="1805" max="1805" width="3.7109375" style="95" customWidth="1"/>
    <col min="1806" max="1806" width="3" style="95" customWidth="1"/>
    <col min="1807" max="1812" width="3.28515625" style="95" customWidth="1"/>
    <col min="1813" max="1813" width="3" style="95" customWidth="1"/>
    <col min="1814" max="1819" width="3.28515625" style="95" customWidth="1"/>
    <col min="1820" max="1820" width="3" style="95" customWidth="1"/>
    <col min="1821" max="1825" width="3.28515625" style="95" customWidth="1"/>
    <col min="1826" max="1826" width="8.28515625" style="95" customWidth="1"/>
    <col min="1827" max="2048" width="9.140625" style="95"/>
    <col min="2049" max="2049" width="4.28515625" style="95" customWidth="1"/>
    <col min="2050" max="2050" width="22" style="95" customWidth="1"/>
    <col min="2051" max="2054" width="3.28515625" style="95" customWidth="1"/>
    <col min="2055" max="2055" width="3" style="95" customWidth="1"/>
    <col min="2056" max="2060" width="3.28515625" style="95" customWidth="1"/>
    <col min="2061" max="2061" width="3.7109375" style="95" customWidth="1"/>
    <col min="2062" max="2062" width="3" style="95" customWidth="1"/>
    <col min="2063" max="2068" width="3.28515625" style="95" customWidth="1"/>
    <col min="2069" max="2069" width="3" style="95" customWidth="1"/>
    <col min="2070" max="2075" width="3.28515625" style="95" customWidth="1"/>
    <col min="2076" max="2076" width="3" style="95" customWidth="1"/>
    <col min="2077" max="2081" width="3.28515625" style="95" customWidth="1"/>
    <col min="2082" max="2082" width="8.28515625" style="95" customWidth="1"/>
    <col min="2083" max="2304" width="9.140625" style="95"/>
    <col min="2305" max="2305" width="4.28515625" style="95" customWidth="1"/>
    <col min="2306" max="2306" width="22" style="95" customWidth="1"/>
    <col min="2307" max="2310" width="3.28515625" style="95" customWidth="1"/>
    <col min="2311" max="2311" width="3" style="95" customWidth="1"/>
    <col min="2312" max="2316" width="3.28515625" style="95" customWidth="1"/>
    <col min="2317" max="2317" width="3.7109375" style="95" customWidth="1"/>
    <col min="2318" max="2318" width="3" style="95" customWidth="1"/>
    <col min="2319" max="2324" width="3.28515625" style="95" customWidth="1"/>
    <col min="2325" max="2325" width="3" style="95" customWidth="1"/>
    <col min="2326" max="2331" width="3.28515625" style="95" customWidth="1"/>
    <col min="2332" max="2332" width="3" style="95" customWidth="1"/>
    <col min="2333" max="2337" width="3.28515625" style="95" customWidth="1"/>
    <col min="2338" max="2338" width="8.28515625" style="95" customWidth="1"/>
    <col min="2339" max="2560" width="9.140625" style="95"/>
    <col min="2561" max="2561" width="4.28515625" style="95" customWidth="1"/>
    <col min="2562" max="2562" width="22" style="95" customWidth="1"/>
    <col min="2563" max="2566" width="3.28515625" style="95" customWidth="1"/>
    <col min="2567" max="2567" width="3" style="95" customWidth="1"/>
    <col min="2568" max="2572" width="3.28515625" style="95" customWidth="1"/>
    <col min="2573" max="2573" width="3.7109375" style="95" customWidth="1"/>
    <col min="2574" max="2574" width="3" style="95" customWidth="1"/>
    <col min="2575" max="2580" width="3.28515625" style="95" customWidth="1"/>
    <col min="2581" max="2581" width="3" style="95" customWidth="1"/>
    <col min="2582" max="2587" width="3.28515625" style="95" customWidth="1"/>
    <col min="2588" max="2588" width="3" style="95" customWidth="1"/>
    <col min="2589" max="2593" width="3.28515625" style="95" customWidth="1"/>
    <col min="2594" max="2594" width="8.28515625" style="95" customWidth="1"/>
    <col min="2595" max="2816" width="9.140625" style="95"/>
    <col min="2817" max="2817" width="4.28515625" style="95" customWidth="1"/>
    <col min="2818" max="2818" width="22" style="95" customWidth="1"/>
    <col min="2819" max="2822" width="3.28515625" style="95" customWidth="1"/>
    <col min="2823" max="2823" width="3" style="95" customWidth="1"/>
    <col min="2824" max="2828" width="3.28515625" style="95" customWidth="1"/>
    <col min="2829" max="2829" width="3.7109375" style="95" customWidth="1"/>
    <col min="2830" max="2830" width="3" style="95" customWidth="1"/>
    <col min="2831" max="2836" width="3.28515625" style="95" customWidth="1"/>
    <col min="2837" max="2837" width="3" style="95" customWidth="1"/>
    <col min="2838" max="2843" width="3.28515625" style="95" customWidth="1"/>
    <col min="2844" max="2844" width="3" style="95" customWidth="1"/>
    <col min="2845" max="2849" width="3.28515625" style="95" customWidth="1"/>
    <col min="2850" max="2850" width="8.28515625" style="95" customWidth="1"/>
    <col min="2851" max="3072" width="9.140625" style="95"/>
    <col min="3073" max="3073" width="4.28515625" style="95" customWidth="1"/>
    <col min="3074" max="3074" width="22" style="95" customWidth="1"/>
    <col min="3075" max="3078" width="3.28515625" style="95" customWidth="1"/>
    <col min="3079" max="3079" width="3" style="95" customWidth="1"/>
    <col min="3080" max="3084" width="3.28515625" style="95" customWidth="1"/>
    <col min="3085" max="3085" width="3.7109375" style="95" customWidth="1"/>
    <col min="3086" max="3086" width="3" style="95" customWidth="1"/>
    <col min="3087" max="3092" width="3.28515625" style="95" customWidth="1"/>
    <col min="3093" max="3093" width="3" style="95" customWidth="1"/>
    <col min="3094" max="3099" width="3.28515625" style="95" customWidth="1"/>
    <col min="3100" max="3100" width="3" style="95" customWidth="1"/>
    <col min="3101" max="3105" width="3.28515625" style="95" customWidth="1"/>
    <col min="3106" max="3106" width="8.28515625" style="95" customWidth="1"/>
    <col min="3107" max="3328" width="9.140625" style="95"/>
    <col min="3329" max="3329" width="4.28515625" style="95" customWidth="1"/>
    <col min="3330" max="3330" width="22" style="95" customWidth="1"/>
    <col min="3331" max="3334" width="3.28515625" style="95" customWidth="1"/>
    <col min="3335" max="3335" width="3" style="95" customWidth="1"/>
    <col min="3336" max="3340" width="3.28515625" style="95" customWidth="1"/>
    <col min="3341" max="3341" width="3.7109375" style="95" customWidth="1"/>
    <col min="3342" max="3342" width="3" style="95" customWidth="1"/>
    <col min="3343" max="3348" width="3.28515625" style="95" customWidth="1"/>
    <col min="3349" max="3349" width="3" style="95" customWidth="1"/>
    <col min="3350" max="3355" width="3.28515625" style="95" customWidth="1"/>
    <col min="3356" max="3356" width="3" style="95" customWidth="1"/>
    <col min="3357" max="3361" width="3.28515625" style="95" customWidth="1"/>
    <col min="3362" max="3362" width="8.28515625" style="95" customWidth="1"/>
    <col min="3363" max="3584" width="9.140625" style="95"/>
    <col min="3585" max="3585" width="4.28515625" style="95" customWidth="1"/>
    <col min="3586" max="3586" width="22" style="95" customWidth="1"/>
    <col min="3587" max="3590" width="3.28515625" style="95" customWidth="1"/>
    <col min="3591" max="3591" width="3" style="95" customWidth="1"/>
    <col min="3592" max="3596" width="3.28515625" style="95" customWidth="1"/>
    <col min="3597" max="3597" width="3.7109375" style="95" customWidth="1"/>
    <col min="3598" max="3598" width="3" style="95" customWidth="1"/>
    <col min="3599" max="3604" width="3.28515625" style="95" customWidth="1"/>
    <col min="3605" max="3605" width="3" style="95" customWidth="1"/>
    <col min="3606" max="3611" width="3.28515625" style="95" customWidth="1"/>
    <col min="3612" max="3612" width="3" style="95" customWidth="1"/>
    <col min="3613" max="3617" width="3.28515625" style="95" customWidth="1"/>
    <col min="3618" max="3618" width="8.28515625" style="95" customWidth="1"/>
    <col min="3619" max="3840" width="9.140625" style="95"/>
    <col min="3841" max="3841" width="4.28515625" style="95" customWidth="1"/>
    <col min="3842" max="3842" width="22" style="95" customWidth="1"/>
    <col min="3843" max="3846" width="3.28515625" style="95" customWidth="1"/>
    <col min="3847" max="3847" width="3" style="95" customWidth="1"/>
    <col min="3848" max="3852" width="3.28515625" style="95" customWidth="1"/>
    <col min="3853" max="3853" width="3.7109375" style="95" customWidth="1"/>
    <col min="3854" max="3854" width="3" style="95" customWidth="1"/>
    <col min="3855" max="3860" width="3.28515625" style="95" customWidth="1"/>
    <col min="3861" max="3861" width="3" style="95" customWidth="1"/>
    <col min="3862" max="3867" width="3.28515625" style="95" customWidth="1"/>
    <col min="3868" max="3868" width="3" style="95" customWidth="1"/>
    <col min="3869" max="3873" width="3.28515625" style="95" customWidth="1"/>
    <col min="3874" max="3874" width="8.28515625" style="95" customWidth="1"/>
    <col min="3875" max="4096" width="9.140625" style="95"/>
    <col min="4097" max="4097" width="4.28515625" style="95" customWidth="1"/>
    <col min="4098" max="4098" width="22" style="95" customWidth="1"/>
    <col min="4099" max="4102" width="3.28515625" style="95" customWidth="1"/>
    <col min="4103" max="4103" width="3" style="95" customWidth="1"/>
    <col min="4104" max="4108" width="3.28515625" style="95" customWidth="1"/>
    <col min="4109" max="4109" width="3.7109375" style="95" customWidth="1"/>
    <col min="4110" max="4110" width="3" style="95" customWidth="1"/>
    <col min="4111" max="4116" width="3.28515625" style="95" customWidth="1"/>
    <col min="4117" max="4117" width="3" style="95" customWidth="1"/>
    <col min="4118" max="4123" width="3.28515625" style="95" customWidth="1"/>
    <col min="4124" max="4124" width="3" style="95" customWidth="1"/>
    <col min="4125" max="4129" width="3.28515625" style="95" customWidth="1"/>
    <col min="4130" max="4130" width="8.28515625" style="95" customWidth="1"/>
    <col min="4131" max="4352" width="9.140625" style="95"/>
    <col min="4353" max="4353" width="4.28515625" style="95" customWidth="1"/>
    <col min="4354" max="4354" width="22" style="95" customWidth="1"/>
    <col min="4355" max="4358" width="3.28515625" style="95" customWidth="1"/>
    <col min="4359" max="4359" width="3" style="95" customWidth="1"/>
    <col min="4360" max="4364" width="3.28515625" style="95" customWidth="1"/>
    <col min="4365" max="4365" width="3.7109375" style="95" customWidth="1"/>
    <col min="4366" max="4366" width="3" style="95" customWidth="1"/>
    <col min="4367" max="4372" width="3.28515625" style="95" customWidth="1"/>
    <col min="4373" max="4373" width="3" style="95" customWidth="1"/>
    <col min="4374" max="4379" width="3.28515625" style="95" customWidth="1"/>
    <col min="4380" max="4380" width="3" style="95" customWidth="1"/>
    <col min="4381" max="4385" width="3.28515625" style="95" customWidth="1"/>
    <col min="4386" max="4386" width="8.28515625" style="95" customWidth="1"/>
    <col min="4387" max="4608" width="9.140625" style="95"/>
    <col min="4609" max="4609" width="4.28515625" style="95" customWidth="1"/>
    <col min="4610" max="4610" width="22" style="95" customWidth="1"/>
    <col min="4611" max="4614" width="3.28515625" style="95" customWidth="1"/>
    <col min="4615" max="4615" width="3" style="95" customWidth="1"/>
    <col min="4616" max="4620" width="3.28515625" style="95" customWidth="1"/>
    <col min="4621" max="4621" width="3.7109375" style="95" customWidth="1"/>
    <col min="4622" max="4622" width="3" style="95" customWidth="1"/>
    <col min="4623" max="4628" width="3.28515625" style="95" customWidth="1"/>
    <col min="4629" max="4629" width="3" style="95" customWidth="1"/>
    <col min="4630" max="4635" width="3.28515625" style="95" customWidth="1"/>
    <col min="4636" max="4636" width="3" style="95" customWidth="1"/>
    <col min="4637" max="4641" width="3.28515625" style="95" customWidth="1"/>
    <col min="4642" max="4642" width="8.28515625" style="95" customWidth="1"/>
    <col min="4643" max="4864" width="9.140625" style="95"/>
    <col min="4865" max="4865" width="4.28515625" style="95" customWidth="1"/>
    <col min="4866" max="4866" width="22" style="95" customWidth="1"/>
    <col min="4867" max="4870" width="3.28515625" style="95" customWidth="1"/>
    <col min="4871" max="4871" width="3" style="95" customWidth="1"/>
    <col min="4872" max="4876" width="3.28515625" style="95" customWidth="1"/>
    <col min="4877" max="4877" width="3.7109375" style="95" customWidth="1"/>
    <col min="4878" max="4878" width="3" style="95" customWidth="1"/>
    <col min="4879" max="4884" width="3.28515625" style="95" customWidth="1"/>
    <col min="4885" max="4885" width="3" style="95" customWidth="1"/>
    <col min="4886" max="4891" width="3.28515625" style="95" customWidth="1"/>
    <col min="4892" max="4892" width="3" style="95" customWidth="1"/>
    <col min="4893" max="4897" width="3.28515625" style="95" customWidth="1"/>
    <col min="4898" max="4898" width="8.28515625" style="95" customWidth="1"/>
    <col min="4899" max="5120" width="9.140625" style="95"/>
    <col min="5121" max="5121" width="4.28515625" style="95" customWidth="1"/>
    <col min="5122" max="5122" width="22" style="95" customWidth="1"/>
    <col min="5123" max="5126" width="3.28515625" style="95" customWidth="1"/>
    <col min="5127" max="5127" width="3" style="95" customWidth="1"/>
    <col min="5128" max="5132" width="3.28515625" style="95" customWidth="1"/>
    <col min="5133" max="5133" width="3.7109375" style="95" customWidth="1"/>
    <col min="5134" max="5134" width="3" style="95" customWidth="1"/>
    <col min="5135" max="5140" width="3.28515625" style="95" customWidth="1"/>
    <col min="5141" max="5141" width="3" style="95" customWidth="1"/>
    <col min="5142" max="5147" width="3.28515625" style="95" customWidth="1"/>
    <col min="5148" max="5148" width="3" style="95" customWidth="1"/>
    <col min="5149" max="5153" width="3.28515625" style="95" customWidth="1"/>
    <col min="5154" max="5154" width="8.28515625" style="95" customWidth="1"/>
    <col min="5155" max="5376" width="9.140625" style="95"/>
    <col min="5377" max="5377" width="4.28515625" style="95" customWidth="1"/>
    <col min="5378" max="5378" width="22" style="95" customWidth="1"/>
    <col min="5379" max="5382" width="3.28515625" style="95" customWidth="1"/>
    <col min="5383" max="5383" width="3" style="95" customWidth="1"/>
    <col min="5384" max="5388" width="3.28515625" style="95" customWidth="1"/>
    <col min="5389" max="5389" width="3.7109375" style="95" customWidth="1"/>
    <col min="5390" max="5390" width="3" style="95" customWidth="1"/>
    <col min="5391" max="5396" width="3.28515625" style="95" customWidth="1"/>
    <col min="5397" max="5397" width="3" style="95" customWidth="1"/>
    <col min="5398" max="5403" width="3.28515625" style="95" customWidth="1"/>
    <col min="5404" max="5404" width="3" style="95" customWidth="1"/>
    <col min="5405" max="5409" width="3.28515625" style="95" customWidth="1"/>
    <col min="5410" max="5410" width="8.28515625" style="95" customWidth="1"/>
    <col min="5411" max="5632" width="9.140625" style="95"/>
    <col min="5633" max="5633" width="4.28515625" style="95" customWidth="1"/>
    <col min="5634" max="5634" width="22" style="95" customWidth="1"/>
    <col min="5635" max="5638" width="3.28515625" style="95" customWidth="1"/>
    <col min="5639" max="5639" width="3" style="95" customWidth="1"/>
    <col min="5640" max="5644" width="3.28515625" style="95" customWidth="1"/>
    <col min="5645" max="5645" width="3.7109375" style="95" customWidth="1"/>
    <col min="5646" max="5646" width="3" style="95" customWidth="1"/>
    <col min="5647" max="5652" width="3.28515625" style="95" customWidth="1"/>
    <col min="5653" max="5653" width="3" style="95" customWidth="1"/>
    <col min="5654" max="5659" width="3.28515625" style="95" customWidth="1"/>
    <col min="5660" max="5660" width="3" style="95" customWidth="1"/>
    <col min="5661" max="5665" width="3.28515625" style="95" customWidth="1"/>
    <col min="5666" max="5666" width="8.28515625" style="95" customWidth="1"/>
    <col min="5667" max="5888" width="9.140625" style="95"/>
    <col min="5889" max="5889" width="4.28515625" style="95" customWidth="1"/>
    <col min="5890" max="5890" width="22" style="95" customWidth="1"/>
    <col min="5891" max="5894" width="3.28515625" style="95" customWidth="1"/>
    <col min="5895" max="5895" width="3" style="95" customWidth="1"/>
    <col min="5896" max="5900" width="3.28515625" style="95" customWidth="1"/>
    <col min="5901" max="5901" width="3.7109375" style="95" customWidth="1"/>
    <col min="5902" max="5902" width="3" style="95" customWidth="1"/>
    <col min="5903" max="5908" width="3.28515625" style="95" customWidth="1"/>
    <col min="5909" max="5909" width="3" style="95" customWidth="1"/>
    <col min="5910" max="5915" width="3.28515625" style="95" customWidth="1"/>
    <col min="5916" max="5916" width="3" style="95" customWidth="1"/>
    <col min="5917" max="5921" width="3.28515625" style="95" customWidth="1"/>
    <col min="5922" max="5922" width="8.28515625" style="95" customWidth="1"/>
    <col min="5923" max="6144" width="9.140625" style="95"/>
    <col min="6145" max="6145" width="4.28515625" style="95" customWidth="1"/>
    <col min="6146" max="6146" width="22" style="95" customWidth="1"/>
    <col min="6147" max="6150" width="3.28515625" style="95" customWidth="1"/>
    <col min="6151" max="6151" width="3" style="95" customWidth="1"/>
    <col min="6152" max="6156" width="3.28515625" style="95" customWidth="1"/>
    <col min="6157" max="6157" width="3.7109375" style="95" customWidth="1"/>
    <col min="6158" max="6158" width="3" style="95" customWidth="1"/>
    <col min="6159" max="6164" width="3.28515625" style="95" customWidth="1"/>
    <col min="6165" max="6165" width="3" style="95" customWidth="1"/>
    <col min="6166" max="6171" width="3.28515625" style="95" customWidth="1"/>
    <col min="6172" max="6172" width="3" style="95" customWidth="1"/>
    <col min="6173" max="6177" width="3.28515625" style="95" customWidth="1"/>
    <col min="6178" max="6178" width="8.28515625" style="95" customWidth="1"/>
    <col min="6179" max="6400" width="9.140625" style="95"/>
    <col min="6401" max="6401" width="4.28515625" style="95" customWidth="1"/>
    <col min="6402" max="6402" width="22" style="95" customWidth="1"/>
    <col min="6403" max="6406" width="3.28515625" style="95" customWidth="1"/>
    <col min="6407" max="6407" width="3" style="95" customWidth="1"/>
    <col min="6408" max="6412" width="3.28515625" style="95" customWidth="1"/>
    <col min="6413" max="6413" width="3.7109375" style="95" customWidth="1"/>
    <col min="6414" max="6414" width="3" style="95" customWidth="1"/>
    <col min="6415" max="6420" width="3.28515625" style="95" customWidth="1"/>
    <col min="6421" max="6421" width="3" style="95" customWidth="1"/>
    <col min="6422" max="6427" width="3.28515625" style="95" customWidth="1"/>
    <col min="6428" max="6428" width="3" style="95" customWidth="1"/>
    <col min="6429" max="6433" width="3.28515625" style="95" customWidth="1"/>
    <col min="6434" max="6434" width="8.28515625" style="95" customWidth="1"/>
    <col min="6435" max="6656" width="9.140625" style="95"/>
    <col min="6657" max="6657" width="4.28515625" style="95" customWidth="1"/>
    <col min="6658" max="6658" width="22" style="95" customWidth="1"/>
    <col min="6659" max="6662" width="3.28515625" style="95" customWidth="1"/>
    <col min="6663" max="6663" width="3" style="95" customWidth="1"/>
    <col min="6664" max="6668" width="3.28515625" style="95" customWidth="1"/>
    <col min="6669" max="6669" width="3.7109375" style="95" customWidth="1"/>
    <col min="6670" max="6670" width="3" style="95" customWidth="1"/>
    <col min="6671" max="6676" width="3.28515625" style="95" customWidth="1"/>
    <col min="6677" max="6677" width="3" style="95" customWidth="1"/>
    <col min="6678" max="6683" width="3.28515625" style="95" customWidth="1"/>
    <col min="6684" max="6684" width="3" style="95" customWidth="1"/>
    <col min="6685" max="6689" width="3.28515625" style="95" customWidth="1"/>
    <col min="6690" max="6690" width="8.28515625" style="95" customWidth="1"/>
    <col min="6691" max="6912" width="9.140625" style="95"/>
    <col min="6913" max="6913" width="4.28515625" style="95" customWidth="1"/>
    <col min="6914" max="6914" width="22" style="95" customWidth="1"/>
    <col min="6915" max="6918" width="3.28515625" style="95" customWidth="1"/>
    <col min="6919" max="6919" width="3" style="95" customWidth="1"/>
    <col min="6920" max="6924" width="3.28515625" style="95" customWidth="1"/>
    <col min="6925" max="6925" width="3.7109375" style="95" customWidth="1"/>
    <col min="6926" max="6926" width="3" style="95" customWidth="1"/>
    <col min="6927" max="6932" width="3.28515625" style="95" customWidth="1"/>
    <col min="6933" max="6933" width="3" style="95" customWidth="1"/>
    <col min="6934" max="6939" width="3.28515625" style="95" customWidth="1"/>
    <col min="6940" max="6940" width="3" style="95" customWidth="1"/>
    <col min="6941" max="6945" width="3.28515625" style="95" customWidth="1"/>
    <col min="6946" max="6946" width="8.28515625" style="95" customWidth="1"/>
    <col min="6947" max="7168" width="9.140625" style="95"/>
    <col min="7169" max="7169" width="4.28515625" style="95" customWidth="1"/>
    <col min="7170" max="7170" width="22" style="95" customWidth="1"/>
    <col min="7171" max="7174" width="3.28515625" style="95" customWidth="1"/>
    <col min="7175" max="7175" width="3" style="95" customWidth="1"/>
    <col min="7176" max="7180" width="3.28515625" style="95" customWidth="1"/>
    <col min="7181" max="7181" width="3.7109375" style="95" customWidth="1"/>
    <col min="7182" max="7182" width="3" style="95" customWidth="1"/>
    <col min="7183" max="7188" width="3.28515625" style="95" customWidth="1"/>
    <col min="7189" max="7189" width="3" style="95" customWidth="1"/>
    <col min="7190" max="7195" width="3.28515625" style="95" customWidth="1"/>
    <col min="7196" max="7196" width="3" style="95" customWidth="1"/>
    <col min="7197" max="7201" width="3.28515625" style="95" customWidth="1"/>
    <col min="7202" max="7202" width="8.28515625" style="95" customWidth="1"/>
    <col min="7203" max="7424" width="9.140625" style="95"/>
    <col min="7425" max="7425" width="4.28515625" style="95" customWidth="1"/>
    <col min="7426" max="7426" width="22" style="95" customWidth="1"/>
    <col min="7427" max="7430" width="3.28515625" style="95" customWidth="1"/>
    <col min="7431" max="7431" width="3" style="95" customWidth="1"/>
    <col min="7432" max="7436" width="3.28515625" style="95" customWidth="1"/>
    <col min="7437" max="7437" width="3.7109375" style="95" customWidth="1"/>
    <col min="7438" max="7438" width="3" style="95" customWidth="1"/>
    <col min="7439" max="7444" width="3.28515625" style="95" customWidth="1"/>
    <col min="7445" max="7445" width="3" style="95" customWidth="1"/>
    <col min="7446" max="7451" width="3.28515625" style="95" customWidth="1"/>
    <col min="7452" max="7452" width="3" style="95" customWidth="1"/>
    <col min="7453" max="7457" width="3.28515625" style="95" customWidth="1"/>
    <col min="7458" max="7458" width="8.28515625" style="95" customWidth="1"/>
    <col min="7459" max="7680" width="9.140625" style="95"/>
    <col min="7681" max="7681" width="4.28515625" style="95" customWidth="1"/>
    <col min="7682" max="7682" width="22" style="95" customWidth="1"/>
    <col min="7683" max="7686" width="3.28515625" style="95" customWidth="1"/>
    <col min="7687" max="7687" width="3" style="95" customWidth="1"/>
    <col min="7688" max="7692" width="3.28515625" style="95" customWidth="1"/>
    <col min="7693" max="7693" width="3.7109375" style="95" customWidth="1"/>
    <col min="7694" max="7694" width="3" style="95" customWidth="1"/>
    <col min="7695" max="7700" width="3.28515625" style="95" customWidth="1"/>
    <col min="7701" max="7701" width="3" style="95" customWidth="1"/>
    <col min="7702" max="7707" width="3.28515625" style="95" customWidth="1"/>
    <col min="7708" max="7708" width="3" style="95" customWidth="1"/>
    <col min="7709" max="7713" width="3.28515625" style="95" customWidth="1"/>
    <col min="7714" max="7714" width="8.28515625" style="95" customWidth="1"/>
    <col min="7715" max="7936" width="9.140625" style="95"/>
    <col min="7937" max="7937" width="4.28515625" style="95" customWidth="1"/>
    <col min="7938" max="7938" width="22" style="95" customWidth="1"/>
    <col min="7939" max="7942" width="3.28515625" style="95" customWidth="1"/>
    <col min="7943" max="7943" width="3" style="95" customWidth="1"/>
    <col min="7944" max="7948" width="3.28515625" style="95" customWidth="1"/>
    <col min="7949" max="7949" width="3.7109375" style="95" customWidth="1"/>
    <col min="7950" max="7950" width="3" style="95" customWidth="1"/>
    <col min="7951" max="7956" width="3.28515625" style="95" customWidth="1"/>
    <col min="7957" max="7957" width="3" style="95" customWidth="1"/>
    <col min="7958" max="7963" width="3.28515625" style="95" customWidth="1"/>
    <col min="7964" max="7964" width="3" style="95" customWidth="1"/>
    <col min="7965" max="7969" width="3.28515625" style="95" customWidth="1"/>
    <col min="7970" max="7970" width="8.28515625" style="95" customWidth="1"/>
    <col min="7971" max="8192" width="9.140625" style="95"/>
    <col min="8193" max="8193" width="4.28515625" style="95" customWidth="1"/>
    <col min="8194" max="8194" width="22" style="95" customWidth="1"/>
    <col min="8195" max="8198" width="3.28515625" style="95" customWidth="1"/>
    <col min="8199" max="8199" width="3" style="95" customWidth="1"/>
    <col min="8200" max="8204" width="3.28515625" style="95" customWidth="1"/>
    <col min="8205" max="8205" width="3.7109375" style="95" customWidth="1"/>
    <col min="8206" max="8206" width="3" style="95" customWidth="1"/>
    <col min="8207" max="8212" width="3.28515625" style="95" customWidth="1"/>
    <col min="8213" max="8213" width="3" style="95" customWidth="1"/>
    <col min="8214" max="8219" width="3.28515625" style="95" customWidth="1"/>
    <col min="8220" max="8220" width="3" style="95" customWidth="1"/>
    <col min="8221" max="8225" width="3.28515625" style="95" customWidth="1"/>
    <col min="8226" max="8226" width="8.28515625" style="95" customWidth="1"/>
    <col min="8227" max="8448" width="9.140625" style="95"/>
    <col min="8449" max="8449" width="4.28515625" style="95" customWidth="1"/>
    <col min="8450" max="8450" width="22" style="95" customWidth="1"/>
    <col min="8451" max="8454" width="3.28515625" style="95" customWidth="1"/>
    <col min="8455" max="8455" width="3" style="95" customWidth="1"/>
    <col min="8456" max="8460" width="3.28515625" style="95" customWidth="1"/>
    <col min="8461" max="8461" width="3.7109375" style="95" customWidth="1"/>
    <col min="8462" max="8462" width="3" style="95" customWidth="1"/>
    <col min="8463" max="8468" width="3.28515625" style="95" customWidth="1"/>
    <col min="8469" max="8469" width="3" style="95" customWidth="1"/>
    <col min="8470" max="8475" width="3.28515625" style="95" customWidth="1"/>
    <col min="8476" max="8476" width="3" style="95" customWidth="1"/>
    <col min="8477" max="8481" width="3.28515625" style="95" customWidth="1"/>
    <col min="8482" max="8482" width="8.28515625" style="95" customWidth="1"/>
    <col min="8483" max="8704" width="9.140625" style="95"/>
    <col min="8705" max="8705" width="4.28515625" style="95" customWidth="1"/>
    <col min="8706" max="8706" width="22" style="95" customWidth="1"/>
    <col min="8707" max="8710" width="3.28515625" style="95" customWidth="1"/>
    <col min="8711" max="8711" width="3" style="95" customWidth="1"/>
    <col min="8712" max="8716" width="3.28515625" style="95" customWidth="1"/>
    <col min="8717" max="8717" width="3.7109375" style="95" customWidth="1"/>
    <col min="8718" max="8718" width="3" style="95" customWidth="1"/>
    <col min="8719" max="8724" width="3.28515625" style="95" customWidth="1"/>
    <col min="8725" max="8725" width="3" style="95" customWidth="1"/>
    <col min="8726" max="8731" width="3.28515625" style="95" customWidth="1"/>
    <col min="8732" max="8732" width="3" style="95" customWidth="1"/>
    <col min="8733" max="8737" width="3.28515625" style="95" customWidth="1"/>
    <col min="8738" max="8738" width="8.28515625" style="95" customWidth="1"/>
    <col min="8739" max="8960" width="9.140625" style="95"/>
    <col min="8961" max="8961" width="4.28515625" style="95" customWidth="1"/>
    <col min="8962" max="8962" width="22" style="95" customWidth="1"/>
    <col min="8963" max="8966" width="3.28515625" style="95" customWidth="1"/>
    <col min="8967" max="8967" width="3" style="95" customWidth="1"/>
    <col min="8968" max="8972" width="3.28515625" style="95" customWidth="1"/>
    <col min="8973" max="8973" width="3.7109375" style="95" customWidth="1"/>
    <col min="8974" max="8974" width="3" style="95" customWidth="1"/>
    <col min="8975" max="8980" width="3.28515625" style="95" customWidth="1"/>
    <col min="8981" max="8981" width="3" style="95" customWidth="1"/>
    <col min="8982" max="8987" width="3.28515625" style="95" customWidth="1"/>
    <col min="8988" max="8988" width="3" style="95" customWidth="1"/>
    <col min="8989" max="8993" width="3.28515625" style="95" customWidth="1"/>
    <col min="8994" max="8994" width="8.28515625" style="95" customWidth="1"/>
    <col min="8995" max="9216" width="9.140625" style="95"/>
    <col min="9217" max="9217" width="4.28515625" style="95" customWidth="1"/>
    <col min="9218" max="9218" width="22" style="95" customWidth="1"/>
    <col min="9219" max="9222" width="3.28515625" style="95" customWidth="1"/>
    <col min="9223" max="9223" width="3" style="95" customWidth="1"/>
    <col min="9224" max="9228" width="3.28515625" style="95" customWidth="1"/>
    <col min="9229" max="9229" width="3.7109375" style="95" customWidth="1"/>
    <col min="9230" max="9230" width="3" style="95" customWidth="1"/>
    <col min="9231" max="9236" width="3.28515625" style="95" customWidth="1"/>
    <col min="9237" max="9237" width="3" style="95" customWidth="1"/>
    <col min="9238" max="9243" width="3.28515625" style="95" customWidth="1"/>
    <col min="9244" max="9244" width="3" style="95" customWidth="1"/>
    <col min="9245" max="9249" width="3.28515625" style="95" customWidth="1"/>
    <col min="9250" max="9250" width="8.28515625" style="95" customWidth="1"/>
    <col min="9251" max="9472" width="9.140625" style="95"/>
    <col min="9473" max="9473" width="4.28515625" style="95" customWidth="1"/>
    <col min="9474" max="9474" width="22" style="95" customWidth="1"/>
    <col min="9475" max="9478" width="3.28515625" style="95" customWidth="1"/>
    <col min="9479" max="9479" width="3" style="95" customWidth="1"/>
    <col min="9480" max="9484" width="3.28515625" style="95" customWidth="1"/>
    <col min="9485" max="9485" width="3.7109375" style="95" customWidth="1"/>
    <col min="9486" max="9486" width="3" style="95" customWidth="1"/>
    <col min="9487" max="9492" width="3.28515625" style="95" customWidth="1"/>
    <col min="9493" max="9493" width="3" style="95" customWidth="1"/>
    <col min="9494" max="9499" width="3.28515625" style="95" customWidth="1"/>
    <col min="9500" max="9500" width="3" style="95" customWidth="1"/>
    <col min="9501" max="9505" width="3.28515625" style="95" customWidth="1"/>
    <col min="9506" max="9506" width="8.28515625" style="95" customWidth="1"/>
    <col min="9507" max="9728" width="9.140625" style="95"/>
    <col min="9729" max="9729" width="4.28515625" style="95" customWidth="1"/>
    <col min="9730" max="9730" width="22" style="95" customWidth="1"/>
    <col min="9731" max="9734" width="3.28515625" style="95" customWidth="1"/>
    <col min="9735" max="9735" width="3" style="95" customWidth="1"/>
    <col min="9736" max="9740" width="3.28515625" style="95" customWidth="1"/>
    <col min="9741" max="9741" width="3.7109375" style="95" customWidth="1"/>
    <col min="9742" max="9742" width="3" style="95" customWidth="1"/>
    <col min="9743" max="9748" width="3.28515625" style="95" customWidth="1"/>
    <col min="9749" max="9749" width="3" style="95" customWidth="1"/>
    <col min="9750" max="9755" width="3.28515625" style="95" customWidth="1"/>
    <col min="9756" max="9756" width="3" style="95" customWidth="1"/>
    <col min="9757" max="9761" width="3.28515625" style="95" customWidth="1"/>
    <col min="9762" max="9762" width="8.28515625" style="95" customWidth="1"/>
    <col min="9763" max="9984" width="9.140625" style="95"/>
    <col min="9985" max="9985" width="4.28515625" style="95" customWidth="1"/>
    <col min="9986" max="9986" width="22" style="95" customWidth="1"/>
    <col min="9987" max="9990" width="3.28515625" style="95" customWidth="1"/>
    <col min="9991" max="9991" width="3" style="95" customWidth="1"/>
    <col min="9992" max="9996" width="3.28515625" style="95" customWidth="1"/>
    <col min="9997" max="9997" width="3.7109375" style="95" customWidth="1"/>
    <col min="9998" max="9998" width="3" style="95" customWidth="1"/>
    <col min="9999" max="10004" width="3.28515625" style="95" customWidth="1"/>
    <col min="10005" max="10005" width="3" style="95" customWidth="1"/>
    <col min="10006" max="10011" width="3.28515625" style="95" customWidth="1"/>
    <col min="10012" max="10012" width="3" style="95" customWidth="1"/>
    <col min="10013" max="10017" width="3.28515625" style="95" customWidth="1"/>
    <col min="10018" max="10018" width="8.28515625" style="95" customWidth="1"/>
    <col min="10019" max="10240" width="9.140625" style="95"/>
    <col min="10241" max="10241" width="4.28515625" style="95" customWidth="1"/>
    <col min="10242" max="10242" width="22" style="95" customWidth="1"/>
    <col min="10243" max="10246" width="3.28515625" style="95" customWidth="1"/>
    <col min="10247" max="10247" width="3" style="95" customWidth="1"/>
    <col min="10248" max="10252" width="3.28515625" style="95" customWidth="1"/>
    <col min="10253" max="10253" width="3.7109375" style="95" customWidth="1"/>
    <col min="10254" max="10254" width="3" style="95" customWidth="1"/>
    <col min="10255" max="10260" width="3.28515625" style="95" customWidth="1"/>
    <col min="10261" max="10261" width="3" style="95" customWidth="1"/>
    <col min="10262" max="10267" width="3.28515625" style="95" customWidth="1"/>
    <col min="10268" max="10268" width="3" style="95" customWidth="1"/>
    <col min="10269" max="10273" width="3.28515625" style="95" customWidth="1"/>
    <col min="10274" max="10274" width="8.28515625" style="95" customWidth="1"/>
    <col min="10275" max="10496" width="9.140625" style="95"/>
    <col min="10497" max="10497" width="4.28515625" style="95" customWidth="1"/>
    <col min="10498" max="10498" width="22" style="95" customWidth="1"/>
    <col min="10499" max="10502" width="3.28515625" style="95" customWidth="1"/>
    <col min="10503" max="10503" width="3" style="95" customWidth="1"/>
    <col min="10504" max="10508" width="3.28515625" style="95" customWidth="1"/>
    <col min="10509" max="10509" width="3.7109375" style="95" customWidth="1"/>
    <col min="10510" max="10510" width="3" style="95" customWidth="1"/>
    <col min="10511" max="10516" width="3.28515625" style="95" customWidth="1"/>
    <col min="10517" max="10517" width="3" style="95" customWidth="1"/>
    <col min="10518" max="10523" width="3.28515625" style="95" customWidth="1"/>
    <col min="10524" max="10524" width="3" style="95" customWidth="1"/>
    <col min="10525" max="10529" width="3.28515625" style="95" customWidth="1"/>
    <col min="10530" max="10530" width="8.28515625" style="95" customWidth="1"/>
    <col min="10531" max="10752" width="9.140625" style="95"/>
    <col min="10753" max="10753" width="4.28515625" style="95" customWidth="1"/>
    <col min="10754" max="10754" width="22" style="95" customWidth="1"/>
    <col min="10755" max="10758" width="3.28515625" style="95" customWidth="1"/>
    <col min="10759" max="10759" width="3" style="95" customWidth="1"/>
    <col min="10760" max="10764" width="3.28515625" style="95" customWidth="1"/>
    <col min="10765" max="10765" width="3.7109375" style="95" customWidth="1"/>
    <col min="10766" max="10766" width="3" style="95" customWidth="1"/>
    <col min="10767" max="10772" width="3.28515625" style="95" customWidth="1"/>
    <col min="10773" max="10773" width="3" style="95" customWidth="1"/>
    <col min="10774" max="10779" width="3.28515625" style="95" customWidth="1"/>
    <col min="10780" max="10780" width="3" style="95" customWidth="1"/>
    <col min="10781" max="10785" width="3.28515625" style="95" customWidth="1"/>
    <col min="10786" max="10786" width="8.28515625" style="95" customWidth="1"/>
    <col min="10787" max="11008" width="9.140625" style="95"/>
    <col min="11009" max="11009" width="4.28515625" style="95" customWidth="1"/>
    <col min="11010" max="11010" width="22" style="95" customWidth="1"/>
    <col min="11011" max="11014" width="3.28515625" style="95" customWidth="1"/>
    <col min="11015" max="11015" width="3" style="95" customWidth="1"/>
    <col min="11016" max="11020" width="3.28515625" style="95" customWidth="1"/>
    <col min="11021" max="11021" width="3.7109375" style="95" customWidth="1"/>
    <col min="11022" max="11022" width="3" style="95" customWidth="1"/>
    <col min="11023" max="11028" width="3.28515625" style="95" customWidth="1"/>
    <col min="11029" max="11029" width="3" style="95" customWidth="1"/>
    <col min="11030" max="11035" width="3.28515625" style="95" customWidth="1"/>
    <col min="11036" max="11036" width="3" style="95" customWidth="1"/>
    <col min="11037" max="11041" width="3.28515625" style="95" customWidth="1"/>
    <col min="11042" max="11042" width="8.28515625" style="95" customWidth="1"/>
    <col min="11043" max="11264" width="9.140625" style="95"/>
    <col min="11265" max="11265" width="4.28515625" style="95" customWidth="1"/>
    <col min="11266" max="11266" width="22" style="95" customWidth="1"/>
    <col min="11267" max="11270" width="3.28515625" style="95" customWidth="1"/>
    <col min="11271" max="11271" width="3" style="95" customWidth="1"/>
    <col min="11272" max="11276" width="3.28515625" style="95" customWidth="1"/>
    <col min="11277" max="11277" width="3.7109375" style="95" customWidth="1"/>
    <col min="11278" max="11278" width="3" style="95" customWidth="1"/>
    <col min="11279" max="11284" width="3.28515625" style="95" customWidth="1"/>
    <col min="11285" max="11285" width="3" style="95" customWidth="1"/>
    <col min="11286" max="11291" width="3.28515625" style="95" customWidth="1"/>
    <col min="11292" max="11292" width="3" style="95" customWidth="1"/>
    <col min="11293" max="11297" width="3.28515625" style="95" customWidth="1"/>
    <col min="11298" max="11298" width="8.28515625" style="95" customWidth="1"/>
    <col min="11299" max="11520" width="9.140625" style="95"/>
    <col min="11521" max="11521" width="4.28515625" style="95" customWidth="1"/>
    <col min="11522" max="11522" width="22" style="95" customWidth="1"/>
    <col min="11523" max="11526" width="3.28515625" style="95" customWidth="1"/>
    <col min="11527" max="11527" width="3" style="95" customWidth="1"/>
    <col min="11528" max="11532" width="3.28515625" style="95" customWidth="1"/>
    <col min="11533" max="11533" width="3.7109375" style="95" customWidth="1"/>
    <col min="11534" max="11534" width="3" style="95" customWidth="1"/>
    <col min="11535" max="11540" width="3.28515625" style="95" customWidth="1"/>
    <col min="11541" max="11541" width="3" style="95" customWidth="1"/>
    <col min="11542" max="11547" width="3.28515625" style="95" customWidth="1"/>
    <col min="11548" max="11548" width="3" style="95" customWidth="1"/>
    <col min="11549" max="11553" width="3.28515625" style="95" customWidth="1"/>
    <col min="11554" max="11554" width="8.28515625" style="95" customWidth="1"/>
    <col min="11555" max="11776" width="9.140625" style="95"/>
    <col min="11777" max="11777" width="4.28515625" style="95" customWidth="1"/>
    <col min="11778" max="11778" width="22" style="95" customWidth="1"/>
    <col min="11779" max="11782" width="3.28515625" style="95" customWidth="1"/>
    <col min="11783" max="11783" width="3" style="95" customWidth="1"/>
    <col min="11784" max="11788" width="3.28515625" style="95" customWidth="1"/>
    <col min="11789" max="11789" width="3.7109375" style="95" customWidth="1"/>
    <col min="11790" max="11790" width="3" style="95" customWidth="1"/>
    <col min="11791" max="11796" width="3.28515625" style="95" customWidth="1"/>
    <col min="11797" max="11797" width="3" style="95" customWidth="1"/>
    <col min="11798" max="11803" width="3.28515625" style="95" customWidth="1"/>
    <col min="11804" max="11804" width="3" style="95" customWidth="1"/>
    <col min="11805" max="11809" width="3.28515625" style="95" customWidth="1"/>
    <col min="11810" max="11810" width="8.28515625" style="95" customWidth="1"/>
    <col min="11811" max="12032" width="9.140625" style="95"/>
    <col min="12033" max="12033" width="4.28515625" style="95" customWidth="1"/>
    <col min="12034" max="12034" width="22" style="95" customWidth="1"/>
    <col min="12035" max="12038" width="3.28515625" style="95" customWidth="1"/>
    <col min="12039" max="12039" width="3" style="95" customWidth="1"/>
    <col min="12040" max="12044" width="3.28515625" style="95" customWidth="1"/>
    <col min="12045" max="12045" width="3.7109375" style="95" customWidth="1"/>
    <col min="12046" max="12046" width="3" style="95" customWidth="1"/>
    <col min="12047" max="12052" width="3.28515625" style="95" customWidth="1"/>
    <col min="12053" max="12053" width="3" style="95" customWidth="1"/>
    <col min="12054" max="12059" width="3.28515625" style="95" customWidth="1"/>
    <col min="12060" max="12060" width="3" style="95" customWidth="1"/>
    <col min="12061" max="12065" width="3.28515625" style="95" customWidth="1"/>
    <col min="12066" max="12066" width="8.28515625" style="95" customWidth="1"/>
    <col min="12067" max="12288" width="9.140625" style="95"/>
    <col min="12289" max="12289" width="4.28515625" style="95" customWidth="1"/>
    <col min="12290" max="12290" width="22" style="95" customWidth="1"/>
    <col min="12291" max="12294" width="3.28515625" style="95" customWidth="1"/>
    <col min="12295" max="12295" width="3" style="95" customWidth="1"/>
    <col min="12296" max="12300" width="3.28515625" style="95" customWidth="1"/>
    <col min="12301" max="12301" width="3.7109375" style="95" customWidth="1"/>
    <col min="12302" max="12302" width="3" style="95" customWidth="1"/>
    <col min="12303" max="12308" width="3.28515625" style="95" customWidth="1"/>
    <col min="12309" max="12309" width="3" style="95" customWidth="1"/>
    <col min="12310" max="12315" width="3.28515625" style="95" customWidth="1"/>
    <col min="12316" max="12316" width="3" style="95" customWidth="1"/>
    <col min="12317" max="12321" width="3.28515625" style="95" customWidth="1"/>
    <col min="12322" max="12322" width="8.28515625" style="95" customWidth="1"/>
    <col min="12323" max="12544" width="9.140625" style="95"/>
    <col min="12545" max="12545" width="4.28515625" style="95" customWidth="1"/>
    <col min="12546" max="12546" width="22" style="95" customWidth="1"/>
    <col min="12547" max="12550" width="3.28515625" style="95" customWidth="1"/>
    <col min="12551" max="12551" width="3" style="95" customWidth="1"/>
    <col min="12552" max="12556" width="3.28515625" style="95" customWidth="1"/>
    <col min="12557" max="12557" width="3.7109375" style="95" customWidth="1"/>
    <col min="12558" max="12558" width="3" style="95" customWidth="1"/>
    <col min="12559" max="12564" width="3.28515625" style="95" customWidth="1"/>
    <col min="12565" max="12565" width="3" style="95" customWidth="1"/>
    <col min="12566" max="12571" width="3.28515625" style="95" customWidth="1"/>
    <col min="12572" max="12572" width="3" style="95" customWidth="1"/>
    <col min="12573" max="12577" width="3.28515625" style="95" customWidth="1"/>
    <col min="12578" max="12578" width="8.28515625" style="95" customWidth="1"/>
    <col min="12579" max="12800" width="9.140625" style="95"/>
    <col min="12801" max="12801" width="4.28515625" style="95" customWidth="1"/>
    <col min="12802" max="12802" width="22" style="95" customWidth="1"/>
    <col min="12803" max="12806" width="3.28515625" style="95" customWidth="1"/>
    <col min="12807" max="12807" width="3" style="95" customWidth="1"/>
    <col min="12808" max="12812" width="3.28515625" style="95" customWidth="1"/>
    <col min="12813" max="12813" width="3.7109375" style="95" customWidth="1"/>
    <col min="12814" max="12814" width="3" style="95" customWidth="1"/>
    <col min="12815" max="12820" width="3.28515625" style="95" customWidth="1"/>
    <col min="12821" max="12821" width="3" style="95" customWidth="1"/>
    <col min="12822" max="12827" width="3.28515625" style="95" customWidth="1"/>
    <col min="12828" max="12828" width="3" style="95" customWidth="1"/>
    <col min="12829" max="12833" width="3.28515625" style="95" customWidth="1"/>
    <col min="12834" max="12834" width="8.28515625" style="95" customWidth="1"/>
    <col min="12835" max="13056" width="9.140625" style="95"/>
    <col min="13057" max="13057" width="4.28515625" style="95" customWidth="1"/>
    <col min="13058" max="13058" width="22" style="95" customWidth="1"/>
    <col min="13059" max="13062" width="3.28515625" style="95" customWidth="1"/>
    <col min="13063" max="13063" width="3" style="95" customWidth="1"/>
    <col min="13064" max="13068" width="3.28515625" style="95" customWidth="1"/>
    <col min="13069" max="13069" width="3.7109375" style="95" customWidth="1"/>
    <col min="13070" max="13070" width="3" style="95" customWidth="1"/>
    <col min="13071" max="13076" width="3.28515625" style="95" customWidth="1"/>
    <col min="13077" max="13077" width="3" style="95" customWidth="1"/>
    <col min="13078" max="13083" width="3.28515625" style="95" customWidth="1"/>
    <col min="13084" max="13084" width="3" style="95" customWidth="1"/>
    <col min="13085" max="13089" width="3.28515625" style="95" customWidth="1"/>
    <col min="13090" max="13090" width="8.28515625" style="95" customWidth="1"/>
    <col min="13091" max="13312" width="9.140625" style="95"/>
    <col min="13313" max="13313" width="4.28515625" style="95" customWidth="1"/>
    <col min="13314" max="13314" width="22" style="95" customWidth="1"/>
    <col min="13315" max="13318" width="3.28515625" style="95" customWidth="1"/>
    <col min="13319" max="13319" width="3" style="95" customWidth="1"/>
    <col min="13320" max="13324" width="3.28515625" style="95" customWidth="1"/>
    <col min="13325" max="13325" width="3.7109375" style="95" customWidth="1"/>
    <col min="13326" max="13326" width="3" style="95" customWidth="1"/>
    <col min="13327" max="13332" width="3.28515625" style="95" customWidth="1"/>
    <col min="13333" max="13333" width="3" style="95" customWidth="1"/>
    <col min="13334" max="13339" width="3.28515625" style="95" customWidth="1"/>
    <col min="13340" max="13340" width="3" style="95" customWidth="1"/>
    <col min="13341" max="13345" width="3.28515625" style="95" customWidth="1"/>
    <col min="13346" max="13346" width="8.28515625" style="95" customWidth="1"/>
    <col min="13347" max="13568" width="9.140625" style="95"/>
    <col min="13569" max="13569" width="4.28515625" style="95" customWidth="1"/>
    <col min="13570" max="13570" width="22" style="95" customWidth="1"/>
    <col min="13571" max="13574" width="3.28515625" style="95" customWidth="1"/>
    <col min="13575" max="13575" width="3" style="95" customWidth="1"/>
    <col min="13576" max="13580" width="3.28515625" style="95" customWidth="1"/>
    <col min="13581" max="13581" width="3.7109375" style="95" customWidth="1"/>
    <col min="13582" max="13582" width="3" style="95" customWidth="1"/>
    <col min="13583" max="13588" width="3.28515625" style="95" customWidth="1"/>
    <col min="13589" max="13589" width="3" style="95" customWidth="1"/>
    <col min="13590" max="13595" width="3.28515625" style="95" customWidth="1"/>
    <col min="13596" max="13596" width="3" style="95" customWidth="1"/>
    <col min="13597" max="13601" width="3.28515625" style="95" customWidth="1"/>
    <col min="13602" max="13602" width="8.28515625" style="95" customWidth="1"/>
    <col min="13603" max="13824" width="9.140625" style="95"/>
    <col min="13825" max="13825" width="4.28515625" style="95" customWidth="1"/>
    <col min="13826" max="13826" width="22" style="95" customWidth="1"/>
    <col min="13827" max="13830" width="3.28515625" style="95" customWidth="1"/>
    <col min="13831" max="13831" width="3" style="95" customWidth="1"/>
    <col min="13832" max="13836" width="3.28515625" style="95" customWidth="1"/>
    <col min="13837" max="13837" width="3.7109375" style="95" customWidth="1"/>
    <col min="13838" max="13838" width="3" style="95" customWidth="1"/>
    <col min="13839" max="13844" width="3.28515625" style="95" customWidth="1"/>
    <col min="13845" max="13845" width="3" style="95" customWidth="1"/>
    <col min="13846" max="13851" width="3.28515625" style="95" customWidth="1"/>
    <col min="13852" max="13852" width="3" style="95" customWidth="1"/>
    <col min="13853" max="13857" width="3.28515625" style="95" customWidth="1"/>
    <col min="13858" max="13858" width="8.28515625" style="95" customWidth="1"/>
    <col min="13859" max="14080" width="9.140625" style="95"/>
    <col min="14081" max="14081" width="4.28515625" style="95" customWidth="1"/>
    <col min="14082" max="14082" width="22" style="95" customWidth="1"/>
    <col min="14083" max="14086" width="3.28515625" style="95" customWidth="1"/>
    <col min="14087" max="14087" width="3" style="95" customWidth="1"/>
    <col min="14088" max="14092" width="3.28515625" style="95" customWidth="1"/>
    <col min="14093" max="14093" width="3.7109375" style="95" customWidth="1"/>
    <col min="14094" max="14094" width="3" style="95" customWidth="1"/>
    <col min="14095" max="14100" width="3.28515625" style="95" customWidth="1"/>
    <col min="14101" max="14101" width="3" style="95" customWidth="1"/>
    <col min="14102" max="14107" width="3.28515625" style="95" customWidth="1"/>
    <col min="14108" max="14108" width="3" style="95" customWidth="1"/>
    <col min="14109" max="14113" width="3.28515625" style="95" customWidth="1"/>
    <col min="14114" max="14114" width="8.28515625" style="95" customWidth="1"/>
    <col min="14115" max="14336" width="9.140625" style="95"/>
    <col min="14337" max="14337" width="4.28515625" style="95" customWidth="1"/>
    <col min="14338" max="14338" width="22" style="95" customWidth="1"/>
    <col min="14339" max="14342" width="3.28515625" style="95" customWidth="1"/>
    <col min="14343" max="14343" width="3" style="95" customWidth="1"/>
    <col min="14344" max="14348" width="3.28515625" style="95" customWidth="1"/>
    <col min="14349" max="14349" width="3.7109375" style="95" customWidth="1"/>
    <col min="14350" max="14350" width="3" style="95" customWidth="1"/>
    <col min="14351" max="14356" width="3.28515625" style="95" customWidth="1"/>
    <col min="14357" max="14357" width="3" style="95" customWidth="1"/>
    <col min="14358" max="14363" width="3.28515625" style="95" customWidth="1"/>
    <col min="14364" max="14364" width="3" style="95" customWidth="1"/>
    <col min="14365" max="14369" width="3.28515625" style="95" customWidth="1"/>
    <col min="14370" max="14370" width="8.28515625" style="95" customWidth="1"/>
    <col min="14371" max="14592" width="9.140625" style="95"/>
    <col min="14593" max="14593" width="4.28515625" style="95" customWidth="1"/>
    <col min="14594" max="14594" width="22" style="95" customWidth="1"/>
    <col min="14595" max="14598" width="3.28515625" style="95" customWidth="1"/>
    <col min="14599" max="14599" width="3" style="95" customWidth="1"/>
    <col min="14600" max="14604" width="3.28515625" style="95" customWidth="1"/>
    <col min="14605" max="14605" width="3.7109375" style="95" customWidth="1"/>
    <col min="14606" max="14606" width="3" style="95" customWidth="1"/>
    <col min="14607" max="14612" width="3.28515625" style="95" customWidth="1"/>
    <col min="14613" max="14613" width="3" style="95" customWidth="1"/>
    <col min="14614" max="14619" width="3.28515625" style="95" customWidth="1"/>
    <col min="14620" max="14620" width="3" style="95" customWidth="1"/>
    <col min="14621" max="14625" width="3.28515625" style="95" customWidth="1"/>
    <col min="14626" max="14626" width="8.28515625" style="95" customWidth="1"/>
    <col min="14627" max="14848" width="9.140625" style="95"/>
    <col min="14849" max="14849" width="4.28515625" style="95" customWidth="1"/>
    <col min="14850" max="14850" width="22" style="95" customWidth="1"/>
    <col min="14851" max="14854" width="3.28515625" style="95" customWidth="1"/>
    <col min="14855" max="14855" width="3" style="95" customWidth="1"/>
    <col min="14856" max="14860" width="3.28515625" style="95" customWidth="1"/>
    <col min="14861" max="14861" width="3.7109375" style="95" customWidth="1"/>
    <col min="14862" max="14862" width="3" style="95" customWidth="1"/>
    <col min="14863" max="14868" width="3.28515625" style="95" customWidth="1"/>
    <col min="14869" max="14869" width="3" style="95" customWidth="1"/>
    <col min="14870" max="14875" width="3.28515625" style="95" customWidth="1"/>
    <col min="14876" max="14876" width="3" style="95" customWidth="1"/>
    <col min="14877" max="14881" width="3.28515625" style="95" customWidth="1"/>
    <col min="14882" max="14882" width="8.28515625" style="95" customWidth="1"/>
    <col min="14883" max="15104" width="9.140625" style="95"/>
    <col min="15105" max="15105" width="4.28515625" style="95" customWidth="1"/>
    <col min="15106" max="15106" width="22" style="95" customWidth="1"/>
    <col min="15107" max="15110" width="3.28515625" style="95" customWidth="1"/>
    <col min="15111" max="15111" width="3" style="95" customWidth="1"/>
    <col min="15112" max="15116" width="3.28515625" style="95" customWidth="1"/>
    <col min="15117" max="15117" width="3.7109375" style="95" customWidth="1"/>
    <col min="15118" max="15118" width="3" style="95" customWidth="1"/>
    <col min="15119" max="15124" width="3.28515625" style="95" customWidth="1"/>
    <col min="15125" max="15125" width="3" style="95" customWidth="1"/>
    <col min="15126" max="15131" width="3.28515625" style="95" customWidth="1"/>
    <col min="15132" max="15132" width="3" style="95" customWidth="1"/>
    <col min="15133" max="15137" width="3.28515625" style="95" customWidth="1"/>
    <col min="15138" max="15138" width="8.28515625" style="95" customWidth="1"/>
    <col min="15139" max="15360" width="9.140625" style="95"/>
    <col min="15361" max="15361" width="4.28515625" style="95" customWidth="1"/>
    <col min="15362" max="15362" width="22" style="95" customWidth="1"/>
    <col min="15363" max="15366" width="3.28515625" style="95" customWidth="1"/>
    <col min="15367" max="15367" width="3" style="95" customWidth="1"/>
    <col min="15368" max="15372" width="3.28515625" style="95" customWidth="1"/>
    <col min="15373" max="15373" width="3.7109375" style="95" customWidth="1"/>
    <col min="15374" max="15374" width="3" style="95" customWidth="1"/>
    <col min="15375" max="15380" width="3.28515625" style="95" customWidth="1"/>
    <col min="15381" max="15381" width="3" style="95" customWidth="1"/>
    <col min="15382" max="15387" width="3.28515625" style="95" customWidth="1"/>
    <col min="15388" max="15388" width="3" style="95" customWidth="1"/>
    <col min="15389" max="15393" width="3.28515625" style="95" customWidth="1"/>
    <col min="15394" max="15394" width="8.28515625" style="95" customWidth="1"/>
    <col min="15395" max="15616" width="9.140625" style="95"/>
    <col min="15617" max="15617" width="4.28515625" style="95" customWidth="1"/>
    <col min="15618" max="15618" width="22" style="95" customWidth="1"/>
    <col min="15619" max="15622" width="3.28515625" style="95" customWidth="1"/>
    <col min="15623" max="15623" width="3" style="95" customWidth="1"/>
    <col min="15624" max="15628" width="3.28515625" style="95" customWidth="1"/>
    <col min="15629" max="15629" width="3.7109375" style="95" customWidth="1"/>
    <col min="15630" max="15630" width="3" style="95" customWidth="1"/>
    <col min="15631" max="15636" width="3.28515625" style="95" customWidth="1"/>
    <col min="15637" max="15637" width="3" style="95" customWidth="1"/>
    <col min="15638" max="15643" width="3.28515625" style="95" customWidth="1"/>
    <col min="15644" max="15644" width="3" style="95" customWidth="1"/>
    <col min="15645" max="15649" width="3.28515625" style="95" customWidth="1"/>
    <col min="15650" max="15650" width="8.28515625" style="95" customWidth="1"/>
    <col min="15651" max="15872" width="9.140625" style="95"/>
    <col min="15873" max="15873" width="4.28515625" style="95" customWidth="1"/>
    <col min="15874" max="15874" width="22" style="95" customWidth="1"/>
    <col min="15875" max="15878" width="3.28515625" style="95" customWidth="1"/>
    <col min="15879" max="15879" width="3" style="95" customWidth="1"/>
    <col min="15880" max="15884" width="3.28515625" style="95" customWidth="1"/>
    <col min="15885" max="15885" width="3.7109375" style="95" customWidth="1"/>
    <col min="15886" max="15886" width="3" style="95" customWidth="1"/>
    <col min="15887" max="15892" width="3.28515625" style="95" customWidth="1"/>
    <col min="15893" max="15893" width="3" style="95" customWidth="1"/>
    <col min="15894" max="15899" width="3.28515625" style="95" customWidth="1"/>
    <col min="15900" max="15900" width="3" style="95" customWidth="1"/>
    <col min="15901" max="15905" width="3.28515625" style="95" customWidth="1"/>
    <col min="15906" max="15906" width="8.28515625" style="95" customWidth="1"/>
    <col min="15907" max="16128" width="9.140625" style="95"/>
    <col min="16129" max="16129" width="4.28515625" style="95" customWidth="1"/>
    <col min="16130" max="16130" width="22" style="95" customWidth="1"/>
    <col min="16131" max="16134" width="3.28515625" style="95" customWidth="1"/>
    <col min="16135" max="16135" width="3" style="95" customWidth="1"/>
    <col min="16136" max="16140" width="3.28515625" style="95" customWidth="1"/>
    <col min="16141" max="16141" width="3.7109375" style="95" customWidth="1"/>
    <col min="16142" max="16142" width="3" style="95" customWidth="1"/>
    <col min="16143" max="16148" width="3.28515625" style="95" customWidth="1"/>
    <col min="16149" max="16149" width="3" style="95" customWidth="1"/>
    <col min="16150" max="16155" width="3.28515625" style="95" customWidth="1"/>
    <col min="16156" max="16156" width="3" style="95" customWidth="1"/>
    <col min="16157" max="16161" width="3.28515625" style="95" customWidth="1"/>
    <col min="16162" max="16162" width="8.28515625" style="95" customWidth="1"/>
    <col min="16163" max="16384" width="9.140625" style="95"/>
  </cols>
  <sheetData>
    <row r="1" spans="1:35" ht="21" customHeight="1" x14ac:dyDescent="0.25">
      <c r="A1" s="92" t="s">
        <v>279</v>
      </c>
      <c r="B1" s="92"/>
      <c r="C1" s="92"/>
      <c r="D1" s="92"/>
      <c r="E1" s="92"/>
      <c r="F1" s="92"/>
      <c r="G1" s="93"/>
      <c r="H1" s="94"/>
      <c r="J1" s="96"/>
      <c r="K1" s="96"/>
      <c r="L1" s="96"/>
      <c r="M1" s="96"/>
      <c r="N1" s="96"/>
      <c r="O1" s="96"/>
      <c r="P1" s="96"/>
      <c r="Q1" s="97" t="s">
        <v>280</v>
      </c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8"/>
      <c r="AD1" s="98"/>
      <c r="AE1" s="99"/>
      <c r="AF1" s="94"/>
      <c r="AG1" s="94">
        <v>7</v>
      </c>
      <c r="AH1" s="100">
        <v>2018</v>
      </c>
      <c r="AI1" s="94"/>
    </row>
    <row r="2" spans="1:35" ht="15" customHeight="1" x14ac:dyDescent="0.25">
      <c r="A2" s="101" t="s">
        <v>140</v>
      </c>
      <c r="B2" s="101"/>
      <c r="C2" s="101"/>
      <c r="D2" s="101"/>
      <c r="E2" s="101"/>
      <c r="F2" s="101"/>
      <c r="G2" s="102"/>
      <c r="H2" s="94" t="s">
        <v>281</v>
      </c>
      <c r="J2" s="103"/>
      <c r="K2" s="103"/>
      <c r="L2" s="103"/>
      <c r="M2" s="103"/>
      <c r="N2" s="103"/>
      <c r="O2" s="103"/>
      <c r="P2" s="103"/>
      <c r="Q2" s="104">
        <f>DATE($AH$1,$AG$1,1)</f>
        <v>43282</v>
      </c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99"/>
      <c r="AD2" s="99"/>
      <c r="AE2" s="99"/>
      <c r="AF2" s="94"/>
      <c r="AG2" s="94"/>
      <c r="AH2" s="99"/>
      <c r="AI2" s="94"/>
    </row>
    <row r="3" spans="1:35" ht="11.25" customHeight="1" x14ac:dyDescent="0.25">
      <c r="A3" s="94"/>
      <c r="B3" s="94"/>
      <c r="C3" s="99"/>
      <c r="D3" s="99"/>
      <c r="E3" s="99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9"/>
      <c r="AD3" s="99"/>
      <c r="AE3" s="99"/>
      <c r="AF3" s="94"/>
      <c r="AG3" s="94"/>
      <c r="AH3" s="99"/>
      <c r="AI3" s="94"/>
    </row>
    <row r="4" spans="1:35" ht="15" customHeight="1" x14ac:dyDescent="0.25">
      <c r="A4" s="105" t="s">
        <v>282</v>
      </c>
      <c r="B4" s="106" t="s">
        <v>283</v>
      </c>
      <c r="C4" s="107">
        <v>43282</v>
      </c>
      <c r="D4" s="107">
        <v>43283</v>
      </c>
      <c r="E4" s="107">
        <v>43284</v>
      </c>
      <c r="F4" s="107">
        <v>43285</v>
      </c>
      <c r="G4" s="107">
        <v>43286</v>
      </c>
      <c r="H4" s="107">
        <v>43287</v>
      </c>
      <c r="I4" s="107">
        <v>43288</v>
      </c>
      <c r="J4" s="107">
        <v>43289</v>
      </c>
      <c r="K4" s="107">
        <v>43290</v>
      </c>
      <c r="L4" s="107">
        <v>43291</v>
      </c>
      <c r="M4" s="107">
        <v>43292</v>
      </c>
      <c r="N4" s="107">
        <v>43293</v>
      </c>
      <c r="O4" s="107">
        <v>43294</v>
      </c>
      <c r="P4" s="107">
        <v>43295</v>
      </c>
      <c r="Q4" s="107">
        <v>43296</v>
      </c>
      <c r="R4" s="107">
        <v>43297</v>
      </c>
      <c r="S4" s="107">
        <v>43298</v>
      </c>
      <c r="T4" s="107">
        <v>43299</v>
      </c>
      <c r="U4" s="107">
        <v>43300</v>
      </c>
      <c r="V4" s="107">
        <v>43301</v>
      </c>
      <c r="W4" s="107">
        <v>43302</v>
      </c>
      <c r="X4" s="107">
        <v>43303</v>
      </c>
      <c r="Y4" s="107">
        <v>43304</v>
      </c>
      <c r="Z4" s="107">
        <v>43305</v>
      </c>
      <c r="AA4" s="107">
        <v>43306</v>
      </c>
      <c r="AB4" s="107">
        <v>43307</v>
      </c>
      <c r="AC4" s="107">
        <v>43308</v>
      </c>
      <c r="AD4" s="107">
        <v>43309</v>
      </c>
      <c r="AE4" s="107">
        <v>43310</v>
      </c>
      <c r="AF4" s="107">
        <v>43311</v>
      </c>
      <c r="AG4" s="107">
        <v>43312</v>
      </c>
      <c r="AH4" s="108" t="s">
        <v>284</v>
      </c>
      <c r="AI4" s="94"/>
    </row>
    <row r="5" spans="1:35" ht="15" hidden="1" customHeight="1" x14ac:dyDescent="0.25">
      <c r="A5" s="109"/>
      <c r="B5" s="110"/>
      <c r="C5" s="111" t="str">
        <f>TEXT(C4,"ddd")</f>
        <v>Sun</v>
      </c>
      <c r="D5" s="111" t="str">
        <f t="shared" ref="D5:AG5" si="0">TEXT(D4,"ddd")</f>
        <v>Mon</v>
      </c>
      <c r="E5" s="111" t="str">
        <f t="shared" si="0"/>
        <v>Tue</v>
      </c>
      <c r="F5" s="111" t="str">
        <f t="shared" si="0"/>
        <v>Wed</v>
      </c>
      <c r="G5" s="111" t="str">
        <f t="shared" si="0"/>
        <v>Thu</v>
      </c>
      <c r="H5" s="111" t="str">
        <f t="shared" si="0"/>
        <v>Fri</v>
      </c>
      <c r="I5" s="111" t="str">
        <f t="shared" si="0"/>
        <v>Sat</v>
      </c>
      <c r="J5" s="111" t="str">
        <f t="shared" si="0"/>
        <v>Sun</v>
      </c>
      <c r="K5" s="111" t="str">
        <f t="shared" si="0"/>
        <v>Mon</v>
      </c>
      <c r="L5" s="111" t="str">
        <f t="shared" si="0"/>
        <v>Tue</v>
      </c>
      <c r="M5" s="111" t="str">
        <f t="shared" si="0"/>
        <v>Wed</v>
      </c>
      <c r="N5" s="111" t="str">
        <f t="shared" si="0"/>
        <v>Thu</v>
      </c>
      <c r="O5" s="111" t="str">
        <f t="shared" si="0"/>
        <v>Fri</v>
      </c>
      <c r="P5" s="111" t="str">
        <f t="shared" si="0"/>
        <v>Sat</v>
      </c>
      <c r="Q5" s="111" t="str">
        <f t="shared" si="0"/>
        <v>Sun</v>
      </c>
      <c r="R5" s="111" t="str">
        <f t="shared" si="0"/>
        <v>Mon</v>
      </c>
      <c r="S5" s="111" t="str">
        <f t="shared" si="0"/>
        <v>Tue</v>
      </c>
      <c r="T5" s="111" t="str">
        <f t="shared" si="0"/>
        <v>Wed</v>
      </c>
      <c r="U5" s="111" t="str">
        <f t="shared" si="0"/>
        <v>Thu</v>
      </c>
      <c r="V5" s="111" t="str">
        <f t="shared" si="0"/>
        <v>Fri</v>
      </c>
      <c r="W5" s="111" t="str">
        <f t="shared" si="0"/>
        <v>Sat</v>
      </c>
      <c r="X5" s="111" t="str">
        <f t="shared" si="0"/>
        <v>Sun</v>
      </c>
      <c r="Y5" s="111" t="str">
        <f t="shared" si="0"/>
        <v>Mon</v>
      </c>
      <c r="Z5" s="111" t="str">
        <f t="shared" si="0"/>
        <v>Tue</v>
      </c>
      <c r="AA5" s="111" t="str">
        <f t="shared" si="0"/>
        <v>Wed</v>
      </c>
      <c r="AB5" s="111" t="str">
        <f t="shared" si="0"/>
        <v>Thu</v>
      </c>
      <c r="AC5" s="111" t="str">
        <f t="shared" si="0"/>
        <v>Fri</v>
      </c>
      <c r="AD5" s="111" t="str">
        <f t="shared" si="0"/>
        <v>Sat</v>
      </c>
      <c r="AE5" s="111" t="str">
        <f t="shared" si="0"/>
        <v>Sun</v>
      </c>
      <c r="AF5" s="111" t="str">
        <f t="shared" si="0"/>
        <v>Mon</v>
      </c>
      <c r="AG5" s="111" t="str">
        <f t="shared" si="0"/>
        <v>Tue</v>
      </c>
      <c r="AH5" s="112"/>
      <c r="AI5" s="94"/>
    </row>
    <row r="6" spans="1:35" s="117" customFormat="1" ht="17.25" customHeight="1" x14ac:dyDescent="0.25">
      <c r="A6" s="113"/>
      <c r="B6" s="114"/>
      <c r="C6" s="115" t="str">
        <f>CHOOSE(WEEKDAY(C4),"CN","T2","T3","T4","T5","T6","T7")</f>
        <v>CN</v>
      </c>
      <c r="D6" s="115" t="str">
        <f t="shared" ref="D6:AG6" si="1">CHOOSE(WEEKDAY(D4),"CN","T2","T3","T4","T5","T6","T7")</f>
        <v>T2</v>
      </c>
      <c r="E6" s="115" t="str">
        <f t="shared" si="1"/>
        <v>T3</v>
      </c>
      <c r="F6" s="115" t="str">
        <f t="shared" si="1"/>
        <v>T4</v>
      </c>
      <c r="G6" s="115" t="str">
        <f t="shared" si="1"/>
        <v>T5</v>
      </c>
      <c r="H6" s="115" t="str">
        <f t="shared" si="1"/>
        <v>T6</v>
      </c>
      <c r="I6" s="115" t="str">
        <f t="shared" si="1"/>
        <v>T7</v>
      </c>
      <c r="J6" s="115" t="str">
        <f t="shared" si="1"/>
        <v>CN</v>
      </c>
      <c r="K6" s="115" t="str">
        <f t="shared" si="1"/>
        <v>T2</v>
      </c>
      <c r="L6" s="115" t="str">
        <f t="shared" si="1"/>
        <v>T3</v>
      </c>
      <c r="M6" s="115" t="str">
        <f t="shared" si="1"/>
        <v>T4</v>
      </c>
      <c r="N6" s="115" t="str">
        <f t="shared" si="1"/>
        <v>T5</v>
      </c>
      <c r="O6" s="115" t="str">
        <f t="shared" si="1"/>
        <v>T6</v>
      </c>
      <c r="P6" s="115" t="str">
        <f t="shared" si="1"/>
        <v>T7</v>
      </c>
      <c r="Q6" s="115" t="str">
        <f t="shared" si="1"/>
        <v>CN</v>
      </c>
      <c r="R6" s="115" t="str">
        <f t="shared" si="1"/>
        <v>T2</v>
      </c>
      <c r="S6" s="115" t="str">
        <f t="shared" si="1"/>
        <v>T3</v>
      </c>
      <c r="T6" s="115" t="str">
        <f t="shared" si="1"/>
        <v>T4</v>
      </c>
      <c r="U6" s="115" t="str">
        <f t="shared" si="1"/>
        <v>T5</v>
      </c>
      <c r="V6" s="115" t="str">
        <f t="shared" si="1"/>
        <v>T6</v>
      </c>
      <c r="W6" s="115" t="str">
        <f t="shared" si="1"/>
        <v>T7</v>
      </c>
      <c r="X6" s="115" t="str">
        <f t="shared" si="1"/>
        <v>CN</v>
      </c>
      <c r="Y6" s="115" t="str">
        <f t="shared" si="1"/>
        <v>T2</v>
      </c>
      <c r="Z6" s="115" t="str">
        <f t="shared" si="1"/>
        <v>T3</v>
      </c>
      <c r="AA6" s="115" t="str">
        <f t="shared" si="1"/>
        <v>T4</v>
      </c>
      <c r="AB6" s="115" t="str">
        <f t="shared" si="1"/>
        <v>T5</v>
      </c>
      <c r="AC6" s="115" t="str">
        <f t="shared" si="1"/>
        <v>T6</v>
      </c>
      <c r="AD6" s="115" t="str">
        <f t="shared" si="1"/>
        <v>T7</v>
      </c>
      <c r="AE6" s="115" t="str">
        <f t="shared" si="1"/>
        <v>CN</v>
      </c>
      <c r="AF6" s="115" t="str">
        <f t="shared" si="1"/>
        <v>T2</v>
      </c>
      <c r="AG6" s="115" t="str">
        <f t="shared" si="1"/>
        <v>T3</v>
      </c>
      <c r="AH6" s="112"/>
      <c r="AI6" s="116"/>
    </row>
    <row r="7" spans="1:35" ht="18" customHeight="1" x14ac:dyDescent="0.25">
      <c r="A7" s="118" t="s">
        <v>285</v>
      </c>
      <c r="B7" s="119" t="s">
        <v>49</v>
      </c>
      <c r="C7" s="120"/>
      <c r="D7" s="120" t="s">
        <v>286</v>
      </c>
      <c r="E7" s="120" t="s">
        <v>286</v>
      </c>
      <c r="F7" s="120" t="s">
        <v>286</v>
      </c>
      <c r="G7" s="120" t="s">
        <v>286</v>
      </c>
      <c r="H7" s="120" t="s">
        <v>286</v>
      </c>
      <c r="I7" s="120"/>
      <c r="J7" s="120"/>
      <c r="K7" s="120" t="s">
        <v>286</v>
      </c>
      <c r="L7" s="120" t="s">
        <v>286</v>
      </c>
      <c r="M7" s="120" t="s">
        <v>286</v>
      </c>
      <c r="N7" s="120" t="s">
        <v>286</v>
      </c>
      <c r="O7" s="120" t="s">
        <v>286</v>
      </c>
      <c r="P7" s="120"/>
      <c r="Q7" s="120"/>
      <c r="R7" s="120" t="s">
        <v>286</v>
      </c>
      <c r="S7" s="120" t="s">
        <v>286</v>
      </c>
      <c r="T7" s="120" t="s">
        <v>286</v>
      </c>
      <c r="U7" s="120" t="s">
        <v>286</v>
      </c>
      <c r="V7" s="120" t="s">
        <v>286</v>
      </c>
      <c r="W7" s="120"/>
      <c r="X7" s="120"/>
      <c r="Y7" s="120" t="s">
        <v>286</v>
      </c>
      <c r="Z7" s="120" t="s">
        <v>286</v>
      </c>
      <c r="AA7" s="120" t="s">
        <v>286</v>
      </c>
      <c r="AB7" s="120" t="s">
        <v>286</v>
      </c>
      <c r="AC7" s="120" t="s">
        <v>286</v>
      </c>
      <c r="AD7" s="120"/>
      <c r="AE7" s="120"/>
      <c r="AF7" s="120" t="s">
        <v>286</v>
      </c>
      <c r="AG7" s="120" t="s">
        <v>286</v>
      </c>
      <c r="AH7" s="121">
        <f>COUNTIF(C7:AG7,"X")+COUNTIF(C7:AG7,"CT")+COUNTIF(C7:AG7,"TS")+COUNTIF(C7:AG7,"Ho")</f>
        <v>22</v>
      </c>
      <c r="AI7" s="94"/>
    </row>
    <row r="8" spans="1:35" ht="18" customHeight="1" x14ac:dyDescent="0.25">
      <c r="A8" s="118" t="s">
        <v>287</v>
      </c>
      <c r="B8" s="119" t="s">
        <v>50</v>
      </c>
      <c r="C8" s="120"/>
      <c r="D8" s="120" t="s">
        <v>286</v>
      </c>
      <c r="E8" s="120" t="s">
        <v>286</v>
      </c>
      <c r="F8" s="120" t="s">
        <v>286</v>
      </c>
      <c r="G8" s="120" t="s">
        <v>286</v>
      </c>
      <c r="H8" s="120" t="s">
        <v>286</v>
      </c>
      <c r="I8" s="120"/>
      <c r="J8" s="120"/>
      <c r="K8" s="120" t="s">
        <v>286</v>
      </c>
      <c r="L8" s="120" t="s">
        <v>286</v>
      </c>
      <c r="M8" s="120" t="s">
        <v>286</v>
      </c>
      <c r="N8" s="120" t="s">
        <v>286</v>
      </c>
      <c r="O8" s="120" t="s">
        <v>286</v>
      </c>
      <c r="P8" s="120"/>
      <c r="Q8" s="120"/>
      <c r="R8" s="120" t="s">
        <v>286</v>
      </c>
      <c r="S8" s="120" t="s">
        <v>286</v>
      </c>
      <c r="T8" s="120" t="s">
        <v>286</v>
      </c>
      <c r="U8" s="120" t="s">
        <v>286</v>
      </c>
      <c r="V8" s="120" t="s">
        <v>286</v>
      </c>
      <c r="W8" s="120"/>
      <c r="X8" s="120"/>
      <c r="Y8" s="120" t="s">
        <v>286</v>
      </c>
      <c r="Z8" s="120" t="s">
        <v>286</v>
      </c>
      <c r="AA8" s="120" t="s">
        <v>286</v>
      </c>
      <c r="AB8" s="120" t="s">
        <v>286</v>
      </c>
      <c r="AC8" s="120" t="s">
        <v>286</v>
      </c>
      <c r="AD8" s="120"/>
      <c r="AE8" s="120"/>
      <c r="AF8" s="120" t="s">
        <v>286</v>
      </c>
      <c r="AG8" s="120" t="s">
        <v>286</v>
      </c>
      <c r="AH8" s="121">
        <f t="shared" ref="AH8:AH23" si="2">COUNTIF(C8:AG8,"X")+COUNTIF(C8:AG8,"CT")+COUNTIF(C8:AG8,"TS")+COUNTIF(C8:AG8,"Ho")</f>
        <v>22</v>
      </c>
      <c r="AI8" s="94"/>
    </row>
    <row r="9" spans="1:35" ht="18" customHeight="1" x14ac:dyDescent="0.25">
      <c r="A9" s="118" t="s">
        <v>288</v>
      </c>
      <c r="B9" s="119" t="s">
        <v>52</v>
      </c>
      <c r="C9" s="120"/>
      <c r="D9" s="120" t="s">
        <v>286</v>
      </c>
      <c r="E9" s="120" t="s">
        <v>286</v>
      </c>
      <c r="F9" s="120" t="s">
        <v>286</v>
      </c>
      <c r="G9" s="120" t="s">
        <v>286</v>
      </c>
      <c r="H9" s="120" t="s">
        <v>286</v>
      </c>
      <c r="I9" s="120"/>
      <c r="J9" s="120"/>
      <c r="K9" s="120" t="s">
        <v>286</v>
      </c>
      <c r="L9" s="120" t="s">
        <v>286</v>
      </c>
      <c r="M9" s="120" t="s">
        <v>286</v>
      </c>
      <c r="N9" s="120" t="s">
        <v>286</v>
      </c>
      <c r="O9" s="120" t="s">
        <v>286</v>
      </c>
      <c r="P9" s="120"/>
      <c r="Q9" s="120"/>
      <c r="R9" s="120" t="s">
        <v>286</v>
      </c>
      <c r="S9" s="120" t="s">
        <v>286</v>
      </c>
      <c r="T9" s="120" t="s">
        <v>286</v>
      </c>
      <c r="U9" s="120" t="s">
        <v>286</v>
      </c>
      <c r="V9" s="120" t="s">
        <v>286</v>
      </c>
      <c r="W9" s="120"/>
      <c r="X9" s="120"/>
      <c r="Y9" s="120" t="s">
        <v>286</v>
      </c>
      <c r="Z9" s="120" t="s">
        <v>286</v>
      </c>
      <c r="AA9" s="120" t="s">
        <v>286</v>
      </c>
      <c r="AB9" s="120" t="s">
        <v>286</v>
      </c>
      <c r="AC9" s="120" t="s">
        <v>286</v>
      </c>
      <c r="AD9" s="120"/>
      <c r="AE9" s="120"/>
      <c r="AF9" s="120" t="s">
        <v>286</v>
      </c>
      <c r="AG9" s="120" t="s">
        <v>165</v>
      </c>
      <c r="AH9" s="121">
        <f t="shared" si="2"/>
        <v>21</v>
      </c>
      <c r="AI9" s="94"/>
    </row>
    <row r="10" spans="1:35" s="122" customFormat="1" ht="18" customHeight="1" x14ac:dyDescent="0.25">
      <c r="A10" s="118" t="s">
        <v>289</v>
      </c>
      <c r="B10" s="119" t="s">
        <v>53</v>
      </c>
      <c r="C10" s="120"/>
      <c r="D10" s="120" t="s">
        <v>286</v>
      </c>
      <c r="E10" s="120" t="s">
        <v>286</v>
      </c>
      <c r="F10" s="120" t="s">
        <v>286</v>
      </c>
      <c r="G10" s="120" t="s">
        <v>286</v>
      </c>
      <c r="H10" s="120" t="s">
        <v>286</v>
      </c>
      <c r="I10" s="120"/>
      <c r="J10" s="120"/>
      <c r="K10" s="120" t="s">
        <v>286</v>
      </c>
      <c r="L10" s="120" t="s">
        <v>286</v>
      </c>
      <c r="M10" s="120" t="s">
        <v>286</v>
      </c>
      <c r="N10" s="120" t="s">
        <v>286</v>
      </c>
      <c r="O10" s="120" t="s">
        <v>286</v>
      </c>
      <c r="P10" s="120"/>
      <c r="Q10" s="120"/>
      <c r="R10" s="120" t="s">
        <v>286</v>
      </c>
      <c r="S10" s="120" t="s">
        <v>286</v>
      </c>
      <c r="T10" s="120" t="s">
        <v>286</v>
      </c>
      <c r="U10" s="120" t="s">
        <v>286</v>
      </c>
      <c r="V10" s="120" t="s">
        <v>286</v>
      </c>
      <c r="W10" s="120"/>
      <c r="X10" s="120"/>
      <c r="Y10" s="120" t="s">
        <v>286</v>
      </c>
      <c r="Z10" s="120" t="s">
        <v>286</v>
      </c>
      <c r="AA10" s="120" t="s">
        <v>286</v>
      </c>
      <c r="AB10" s="120" t="s">
        <v>286</v>
      </c>
      <c r="AC10" s="120" t="s">
        <v>286</v>
      </c>
      <c r="AD10" s="120"/>
      <c r="AE10" s="120"/>
      <c r="AF10" s="120" t="s">
        <v>286</v>
      </c>
      <c r="AG10" s="120" t="s">
        <v>165</v>
      </c>
      <c r="AH10" s="121">
        <f t="shared" si="2"/>
        <v>21</v>
      </c>
      <c r="AI10" s="99"/>
    </row>
    <row r="11" spans="1:35" s="122" customFormat="1" ht="18" customHeight="1" x14ac:dyDescent="0.25">
      <c r="A11" s="118" t="s">
        <v>290</v>
      </c>
      <c r="B11" s="119" t="s">
        <v>54</v>
      </c>
      <c r="C11" s="120"/>
      <c r="D11" s="120" t="s">
        <v>286</v>
      </c>
      <c r="E11" s="120" t="s">
        <v>286</v>
      </c>
      <c r="F11" s="120" t="s">
        <v>286</v>
      </c>
      <c r="G11" s="120" t="s">
        <v>286</v>
      </c>
      <c r="H11" s="120" t="s">
        <v>286</v>
      </c>
      <c r="I11" s="120"/>
      <c r="J11" s="120"/>
      <c r="K11" s="120" t="s">
        <v>286</v>
      </c>
      <c r="L11" s="120" t="s">
        <v>286</v>
      </c>
      <c r="M11" s="120" t="s">
        <v>286</v>
      </c>
      <c r="N11" s="120" t="s">
        <v>286</v>
      </c>
      <c r="O11" s="120" t="s">
        <v>286</v>
      </c>
      <c r="P11" s="120"/>
      <c r="Q11" s="120"/>
      <c r="R11" s="120" t="s">
        <v>286</v>
      </c>
      <c r="S11" s="120" t="s">
        <v>286</v>
      </c>
      <c r="T11" s="120" t="s">
        <v>286</v>
      </c>
      <c r="U11" s="120" t="s">
        <v>286</v>
      </c>
      <c r="V11" s="120" t="s">
        <v>286</v>
      </c>
      <c r="W11" s="120"/>
      <c r="X11" s="120"/>
      <c r="Y11" s="120" t="s">
        <v>286</v>
      </c>
      <c r="Z11" s="120" t="s">
        <v>286</v>
      </c>
      <c r="AA11" s="120" t="s">
        <v>286</v>
      </c>
      <c r="AB11" s="120" t="s">
        <v>286</v>
      </c>
      <c r="AC11" s="120" t="s">
        <v>286</v>
      </c>
      <c r="AD11" s="120"/>
      <c r="AE11" s="120"/>
      <c r="AF11" s="120" t="s">
        <v>286</v>
      </c>
      <c r="AG11" s="120" t="s">
        <v>286</v>
      </c>
      <c r="AH11" s="121">
        <f t="shared" si="2"/>
        <v>22</v>
      </c>
      <c r="AI11" s="99"/>
    </row>
    <row r="12" spans="1:35" s="122" customFormat="1" ht="18" customHeight="1" x14ac:dyDescent="0.25">
      <c r="A12" s="118" t="s">
        <v>291</v>
      </c>
      <c r="B12" s="119" t="s">
        <v>55</v>
      </c>
      <c r="C12" s="120"/>
      <c r="D12" s="120" t="s">
        <v>286</v>
      </c>
      <c r="E12" s="120" t="s">
        <v>286</v>
      </c>
      <c r="F12" s="120" t="s">
        <v>286</v>
      </c>
      <c r="G12" s="120" t="s">
        <v>286</v>
      </c>
      <c r="H12" s="120" t="s">
        <v>286</v>
      </c>
      <c r="I12" s="120"/>
      <c r="J12" s="120"/>
      <c r="K12" s="120" t="s">
        <v>286</v>
      </c>
      <c r="L12" s="120" t="s">
        <v>286</v>
      </c>
      <c r="M12" s="120" t="s">
        <v>286</v>
      </c>
      <c r="N12" s="120" t="s">
        <v>286</v>
      </c>
      <c r="O12" s="120" t="s">
        <v>286</v>
      </c>
      <c r="P12" s="120"/>
      <c r="Q12" s="120"/>
      <c r="R12" s="120" t="s">
        <v>286</v>
      </c>
      <c r="S12" s="120" t="s">
        <v>286</v>
      </c>
      <c r="T12" s="120" t="s">
        <v>286</v>
      </c>
      <c r="U12" s="120" t="s">
        <v>286</v>
      </c>
      <c r="V12" s="120" t="s">
        <v>286</v>
      </c>
      <c r="W12" s="120"/>
      <c r="X12" s="120"/>
      <c r="Y12" s="120" t="s">
        <v>286</v>
      </c>
      <c r="Z12" s="120" t="s">
        <v>286</v>
      </c>
      <c r="AA12" s="120" t="s">
        <v>286</v>
      </c>
      <c r="AB12" s="120" t="s">
        <v>286</v>
      </c>
      <c r="AC12" s="120" t="s">
        <v>286</v>
      </c>
      <c r="AD12" s="120"/>
      <c r="AE12" s="120"/>
      <c r="AF12" s="120" t="s">
        <v>165</v>
      </c>
      <c r="AG12" s="120" t="s">
        <v>286</v>
      </c>
      <c r="AH12" s="121">
        <f t="shared" si="2"/>
        <v>21</v>
      </c>
      <c r="AI12" s="99"/>
    </row>
    <row r="13" spans="1:35" s="122" customFormat="1" ht="18" customHeight="1" x14ac:dyDescent="0.25">
      <c r="A13" s="118" t="s">
        <v>292</v>
      </c>
      <c r="B13" s="119" t="s">
        <v>56</v>
      </c>
      <c r="C13" s="120"/>
      <c r="D13" s="120" t="s">
        <v>286</v>
      </c>
      <c r="E13" s="120" t="s">
        <v>286</v>
      </c>
      <c r="F13" s="120" t="s">
        <v>286</v>
      </c>
      <c r="G13" s="120" t="s">
        <v>286</v>
      </c>
      <c r="H13" s="120" t="s">
        <v>286</v>
      </c>
      <c r="I13" s="120"/>
      <c r="J13" s="120"/>
      <c r="K13" s="120" t="s">
        <v>286</v>
      </c>
      <c r="L13" s="120" t="s">
        <v>286</v>
      </c>
      <c r="M13" s="120" t="s">
        <v>286</v>
      </c>
      <c r="N13" s="120" t="s">
        <v>286</v>
      </c>
      <c r="O13" s="120" t="s">
        <v>286</v>
      </c>
      <c r="P13" s="120"/>
      <c r="Q13" s="120"/>
      <c r="R13" s="120" t="s">
        <v>286</v>
      </c>
      <c r="S13" s="120" t="s">
        <v>286</v>
      </c>
      <c r="T13" s="120" t="s">
        <v>286</v>
      </c>
      <c r="U13" s="120" t="s">
        <v>286</v>
      </c>
      <c r="V13" s="120" t="s">
        <v>286</v>
      </c>
      <c r="W13" s="120"/>
      <c r="X13" s="120"/>
      <c r="Y13" s="120" t="s">
        <v>286</v>
      </c>
      <c r="Z13" s="120" t="s">
        <v>286</v>
      </c>
      <c r="AA13" s="120" t="s">
        <v>286</v>
      </c>
      <c r="AB13" s="120" t="s">
        <v>286</v>
      </c>
      <c r="AC13" s="120" t="s">
        <v>286</v>
      </c>
      <c r="AD13" s="120"/>
      <c r="AE13" s="120"/>
      <c r="AF13" s="120" t="s">
        <v>286</v>
      </c>
      <c r="AG13" s="120" t="s">
        <v>165</v>
      </c>
      <c r="AH13" s="121">
        <f t="shared" si="2"/>
        <v>21</v>
      </c>
      <c r="AI13" s="99"/>
    </row>
    <row r="14" spans="1:35" s="122" customFormat="1" ht="18" customHeight="1" x14ac:dyDescent="0.25">
      <c r="A14" s="118" t="s">
        <v>293</v>
      </c>
      <c r="B14" s="119" t="s">
        <v>57</v>
      </c>
      <c r="C14" s="120"/>
      <c r="D14" s="120" t="s">
        <v>286</v>
      </c>
      <c r="E14" s="120" t="s">
        <v>286</v>
      </c>
      <c r="F14" s="120" t="s">
        <v>286</v>
      </c>
      <c r="G14" s="120" t="s">
        <v>286</v>
      </c>
      <c r="H14" s="120" t="s">
        <v>286</v>
      </c>
      <c r="I14" s="120"/>
      <c r="J14" s="120"/>
      <c r="K14" s="120" t="s">
        <v>286</v>
      </c>
      <c r="L14" s="120" t="s">
        <v>286</v>
      </c>
      <c r="M14" s="120" t="s">
        <v>286</v>
      </c>
      <c r="N14" s="120" t="s">
        <v>286</v>
      </c>
      <c r="O14" s="120" t="s">
        <v>286</v>
      </c>
      <c r="P14" s="120"/>
      <c r="Q14" s="120"/>
      <c r="R14" s="120" t="s">
        <v>286</v>
      </c>
      <c r="S14" s="120" t="s">
        <v>286</v>
      </c>
      <c r="T14" s="120" t="s">
        <v>286</v>
      </c>
      <c r="U14" s="120" t="s">
        <v>286</v>
      </c>
      <c r="V14" s="120" t="s">
        <v>286</v>
      </c>
      <c r="W14" s="120"/>
      <c r="X14" s="120"/>
      <c r="Y14" s="120" t="s">
        <v>286</v>
      </c>
      <c r="Z14" s="120" t="s">
        <v>286</v>
      </c>
      <c r="AA14" s="120" t="s">
        <v>286</v>
      </c>
      <c r="AB14" s="120" t="s">
        <v>286</v>
      </c>
      <c r="AC14" s="120" t="s">
        <v>286</v>
      </c>
      <c r="AD14" s="120"/>
      <c r="AE14" s="120"/>
      <c r="AF14" s="120" t="s">
        <v>165</v>
      </c>
      <c r="AG14" s="120" t="s">
        <v>286</v>
      </c>
      <c r="AH14" s="121">
        <f t="shared" si="2"/>
        <v>21</v>
      </c>
      <c r="AI14" s="99"/>
    </row>
    <row r="15" spans="1:35" s="122" customFormat="1" ht="18" customHeight="1" x14ac:dyDescent="0.25">
      <c r="A15" s="118" t="s">
        <v>294</v>
      </c>
      <c r="B15" s="119" t="s">
        <v>58</v>
      </c>
      <c r="C15" s="120"/>
      <c r="D15" s="120" t="s">
        <v>286</v>
      </c>
      <c r="E15" s="120" t="s">
        <v>286</v>
      </c>
      <c r="F15" s="120" t="s">
        <v>286</v>
      </c>
      <c r="G15" s="120" t="s">
        <v>286</v>
      </c>
      <c r="H15" s="120" t="s">
        <v>286</v>
      </c>
      <c r="I15" s="120"/>
      <c r="J15" s="120"/>
      <c r="K15" s="120" t="s">
        <v>286</v>
      </c>
      <c r="L15" s="120" t="s">
        <v>286</v>
      </c>
      <c r="M15" s="120" t="s">
        <v>286</v>
      </c>
      <c r="N15" s="120" t="s">
        <v>286</v>
      </c>
      <c r="O15" s="120" t="s">
        <v>286</v>
      </c>
      <c r="P15" s="120"/>
      <c r="Q15" s="120"/>
      <c r="R15" s="120" t="s">
        <v>286</v>
      </c>
      <c r="S15" s="120" t="s">
        <v>286</v>
      </c>
      <c r="T15" s="120" t="s">
        <v>286</v>
      </c>
      <c r="U15" s="120" t="s">
        <v>286</v>
      </c>
      <c r="V15" s="120" t="s">
        <v>286</v>
      </c>
      <c r="W15" s="120"/>
      <c r="X15" s="120"/>
      <c r="Y15" s="120" t="s">
        <v>286</v>
      </c>
      <c r="Z15" s="120" t="s">
        <v>286</v>
      </c>
      <c r="AA15" s="120" t="s">
        <v>286</v>
      </c>
      <c r="AB15" s="120" t="s">
        <v>286</v>
      </c>
      <c r="AC15" s="120" t="s">
        <v>286</v>
      </c>
      <c r="AD15" s="120"/>
      <c r="AE15" s="120"/>
      <c r="AF15" s="120" t="s">
        <v>165</v>
      </c>
      <c r="AG15" s="120" t="s">
        <v>165</v>
      </c>
      <c r="AH15" s="121">
        <f t="shared" si="2"/>
        <v>20</v>
      </c>
      <c r="AI15" s="99"/>
    </row>
    <row r="16" spans="1:35" s="122" customFormat="1" ht="18" customHeight="1" x14ac:dyDescent="0.25">
      <c r="A16" s="118" t="s">
        <v>16</v>
      </c>
      <c r="B16" s="119" t="s">
        <v>59</v>
      </c>
      <c r="C16" s="120"/>
      <c r="D16" s="120" t="s">
        <v>286</v>
      </c>
      <c r="E16" s="120" t="s">
        <v>286</v>
      </c>
      <c r="F16" s="120" t="s">
        <v>286</v>
      </c>
      <c r="G16" s="120" t="s">
        <v>286</v>
      </c>
      <c r="H16" s="120" t="s">
        <v>286</v>
      </c>
      <c r="I16" s="120"/>
      <c r="J16" s="120"/>
      <c r="K16" s="120" t="s">
        <v>286</v>
      </c>
      <c r="L16" s="120" t="s">
        <v>286</v>
      </c>
      <c r="M16" s="120" t="s">
        <v>286</v>
      </c>
      <c r="N16" s="120" t="s">
        <v>286</v>
      </c>
      <c r="O16" s="120" t="s">
        <v>286</v>
      </c>
      <c r="P16" s="120"/>
      <c r="Q16" s="120"/>
      <c r="R16" s="120" t="s">
        <v>286</v>
      </c>
      <c r="S16" s="120" t="s">
        <v>286</v>
      </c>
      <c r="T16" s="120" t="s">
        <v>286</v>
      </c>
      <c r="U16" s="120" t="s">
        <v>286</v>
      </c>
      <c r="V16" s="120" t="s">
        <v>286</v>
      </c>
      <c r="W16" s="120"/>
      <c r="X16" s="120"/>
      <c r="Y16" s="120" t="s">
        <v>286</v>
      </c>
      <c r="Z16" s="120" t="s">
        <v>286</v>
      </c>
      <c r="AA16" s="120" t="s">
        <v>286</v>
      </c>
      <c r="AB16" s="120" t="s">
        <v>286</v>
      </c>
      <c r="AC16" s="120" t="s">
        <v>286</v>
      </c>
      <c r="AD16" s="120"/>
      <c r="AE16" s="120"/>
      <c r="AF16" s="120" t="s">
        <v>165</v>
      </c>
      <c r="AG16" s="120" t="s">
        <v>286</v>
      </c>
      <c r="AH16" s="121">
        <f t="shared" si="2"/>
        <v>21</v>
      </c>
      <c r="AI16" s="99"/>
    </row>
    <row r="17" spans="1:35" s="122" customFormat="1" ht="18" customHeight="1" x14ac:dyDescent="0.25">
      <c r="A17" s="118" t="s">
        <v>17</v>
      </c>
      <c r="B17" s="119" t="s">
        <v>60</v>
      </c>
      <c r="C17" s="120"/>
      <c r="D17" s="120" t="s">
        <v>286</v>
      </c>
      <c r="E17" s="120" t="s">
        <v>286</v>
      </c>
      <c r="F17" s="120" t="s">
        <v>286</v>
      </c>
      <c r="G17" s="120" t="s">
        <v>286</v>
      </c>
      <c r="H17" s="120" t="s">
        <v>286</v>
      </c>
      <c r="I17" s="120"/>
      <c r="J17" s="120"/>
      <c r="K17" s="120" t="s">
        <v>286</v>
      </c>
      <c r="L17" s="120" t="s">
        <v>286</v>
      </c>
      <c r="M17" s="120" t="s">
        <v>286</v>
      </c>
      <c r="N17" s="120" t="s">
        <v>286</v>
      </c>
      <c r="O17" s="120" t="s">
        <v>286</v>
      </c>
      <c r="P17" s="120"/>
      <c r="Q17" s="120"/>
      <c r="R17" s="120" t="s">
        <v>286</v>
      </c>
      <c r="S17" s="120" t="s">
        <v>286</v>
      </c>
      <c r="T17" s="120" t="s">
        <v>286</v>
      </c>
      <c r="U17" s="120" t="s">
        <v>286</v>
      </c>
      <c r="V17" s="120" t="s">
        <v>286</v>
      </c>
      <c r="W17" s="120"/>
      <c r="X17" s="120"/>
      <c r="Y17" s="120" t="s">
        <v>286</v>
      </c>
      <c r="Z17" s="120" t="s">
        <v>286</v>
      </c>
      <c r="AA17" s="120" t="s">
        <v>286</v>
      </c>
      <c r="AB17" s="120" t="s">
        <v>286</v>
      </c>
      <c r="AC17" s="120" t="s">
        <v>286</v>
      </c>
      <c r="AD17" s="120"/>
      <c r="AE17" s="120"/>
      <c r="AF17" s="120" t="s">
        <v>286</v>
      </c>
      <c r="AG17" s="120" t="s">
        <v>286</v>
      </c>
      <c r="AH17" s="121">
        <f t="shared" si="2"/>
        <v>22</v>
      </c>
      <c r="AI17" s="99"/>
    </row>
    <row r="18" spans="1:35" ht="18" customHeight="1" x14ac:dyDescent="0.25">
      <c r="A18" s="118" t="s">
        <v>18</v>
      </c>
      <c r="B18" s="119" t="s">
        <v>61</v>
      </c>
      <c r="C18" s="120"/>
      <c r="D18" s="120" t="s">
        <v>286</v>
      </c>
      <c r="E18" s="120" t="s">
        <v>286</v>
      </c>
      <c r="F18" s="120" t="s">
        <v>286</v>
      </c>
      <c r="G18" s="120" t="s">
        <v>286</v>
      </c>
      <c r="H18" s="120" t="s">
        <v>286</v>
      </c>
      <c r="I18" s="120"/>
      <c r="J18" s="120"/>
      <c r="K18" s="120" t="s">
        <v>286</v>
      </c>
      <c r="L18" s="120" t="s">
        <v>286</v>
      </c>
      <c r="M18" s="120" t="s">
        <v>286</v>
      </c>
      <c r="N18" s="120" t="s">
        <v>286</v>
      </c>
      <c r="O18" s="120" t="s">
        <v>286</v>
      </c>
      <c r="P18" s="120"/>
      <c r="Q18" s="120"/>
      <c r="R18" s="120" t="s">
        <v>286</v>
      </c>
      <c r="S18" s="120" t="s">
        <v>286</v>
      </c>
      <c r="T18" s="120" t="s">
        <v>286</v>
      </c>
      <c r="U18" s="120" t="s">
        <v>286</v>
      </c>
      <c r="V18" s="120" t="s">
        <v>286</v>
      </c>
      <c r="W18" s="120"/>
      <c r="X18" s="120"/>
      <c r="Y18" s="120" t="s">
        <v>286</v>
      </c>
      <c r="Z18" s="120" t="s">
        <v>286</v>
      </c>
      <c r="AA18" s="120" t="s">
        <v>286</v>
      </c>
      <c r="AB18" s="120" t="s">
        <v>286</v>
      </c>
      <c r="AC18" s="120" t="s">
        <v>286</v>
      </c>
      <c r="AD18" s="120"/>
      <c r="AE18" s="120"/>
      <c r="AF18" s="120" t="s">
        <v>286</v>
      </c>
      <c r="AG18" s="120" t="s">
        <v>165</v>
      </c>
      <c r="AH18" s="121">
        <f t="shared" si="2"/>
        <v>21</v>
      </c>
      <c r="AI18" s="94"/>
    </row>
    <row r="19" spans="1:35" ht="18" customHeight="1" x14ac:dyDescent="0.25">
      <c r="A19" s="118" t="s">
        <v>19</v>
      </c>
      <c r="B19" s="119" t="s">
        <v>62</v>
      </c>
      <c r="C19" s="120"/>
      <c r="D19" s="120" t="s">
        <v>286</v>
      </c>
      <c r="E19" s="120" t="s">
        <v>286</v>
      </c>
      <c r="F19" s="120" t="s">
        <v>286</v>
      </c>
      <c r="G19" s="120" t="s">
        <v>286</v>
      </c>
      <c r="H19" s="120" t="s">
        <v>286</v>
      </c>
      <c r="I19" s="120"/>
      <c r="J19" s="120"/>
      <c r="K19" s="120" t="s">
        <v>286</v>
      </c>
      <c r="L19" s="120" t="s">
        <v>286</v>
      </c>
      <c r="M19" s="120" t="s">
        <v>286</v>
      </c>
      <c r="N19" s="120" t="s">
        <v>286</v>
      </c>
      <c r="O19" s="120" t="s">
        <v>286</v>
      </c>
      <c r="P19" s="120"/>
      <c r="Q19" s="120"/>
      <c r="R19" s="120" t="s">
        <v>286</v>
      </c>
      <c r="S19" s="120" t="s">
        <v>286</v>
      </c>
      <c r="T19" s="120" t="s">
        <v>286</v>
      </c>
      <c r="U19" s="120" t="s">
        <v>286</v>
      </c>
      <c r="V19" s="120" t="s">
        <v>286</v>
      </c>
      <c r="W19" s="120"/>
      <c r="X19" s="120"/>
      <c r="Y19" s="120" t="s">
        <v>286</v>
      </c>
      <c r="Z19" s="120" t="s">
        <v>286</v>
      </c>
      <c r="AA19" s="120" t="s">
        <v>286</v>
      </c>
      <c r="AB19" s="120" t="s">
        <v>286</v>
      </c>
      <c r="AC19" s="120" t="s">
        <v>286</v>
      </c>
      <c r="AD19" s="120"/>
      <c r="AE19" s="120"/>
      <c r="AF19" s="120" t="s">
        <v>165</v>
      </c>
      <c r="AG19" s="120" t="s">
        <v>165</v>
      </c>
      <c r="AH19" s="121">
        <f t="shared" si="2"/>
        <v>20</v>
      </c>
      <c r="AI19" s="94"/>
    </row>
    <row r="20" spans="1:35" ht="18" customHeight="1" x14ac:dyDescent="0.25">
      <c r="A20" s="118" t="s">
        <v>20</v>
      </c>
      <c r="B20" s="119" t="s">
        <v>63</v>
      </c>
      <c r="C20" s="120"/>
      <c r="D20" s="120" t="s">
        <v>286</v>
      </c>
      <c r="E20" s="120" t="s">
        <v>286</v>
      </c>
      <c r="F20" s="120" t="s">
        <v>286</v>
      </c>
      <c r="G20" s="120" t="s">
        <v>286</v>
      </c>
      <c r="H20" s="120" t="s">
        <v>286</v>
      </c>
      <c r="I20" s="120"/>
      <c r="J20" s="120"/>
      <c r="K20" s="120" t="s">
        <v>286</v>
      </c>
      <c r="L20" s="120" t="s">
        <v>286</v>
      </c>
      <c r="M20" s="120" t="s">
        <v>286</v>
      </c>
      <c r="N20" s="120" t="s">
        <v>286</v>
      </c>
      <c r="O20" s="120" t="s">
        <v>286</v>
      </c>
      <c r="P20" s="120"/>
      <c r="Q20" s="120"/>
      <c r="R20" s="120" t="s">
        <v>286</v>
      </c>
      <c r="S20" s="120" t="s">
        <v>286</v>
      </c>
      <c r="T20" s="120" t="s">
        <v>286</v>
      </c>
      <c r="U20" s="120" t="s">
        <v>286</v>
      </c>
      <c r="V20" s="120" t="s">
        <v>286</v>
      </c>
      <c r="W20" s="120"/>
      <c r="X20" s="120"/>
      <c r="Y20" s="120" t="s">
        <v>286</v>
      </c>
      <c r="Z20" s="120" t="s">
        <v>286</v>
      </c>
      <c r="AA20" s="120" t="s">
        <v>286</v>
      </c>
      <c r="AB20" s="120" t="s">
        <v>286</v>
      </c>
      <c r="AC20" s="120" t="s">
        <v>286</v>
      </c>
      <c r="AD20" s="120"/>
      <c r="AE20" s="120"/>
      <c r="AF20" s="120" t="s">
        <v>165</v>
      </c>
      <c r="AG20" s="120" t="s">
        <v>165</v>
      </c>
      <c r="AH20" s="121">
        <f t="shared" si="2"/>
        <v>20</v>
      </c>
      <c r="AI20" s="94"/>
    </row>
    <row r="21" spans="1:35" ht="18" customHeight="1" x14ac:dyDescent="0.25">
      <c r="A21" s="118" t="s">
        <v>21</v>
      </c>
      <c r="B21" s="119" t="s">
        <v>64</v>
      </c>
      <c r="C21" s="120"/>
      <c r="D21" s="120" t="s">
        <v>286</v>
      </c>
      <c r="E21" s="120" t="s">
        <v>286</v>
      </c>
      <c r="F21" s="120" t="s">
        <v>286</v>
      </c>
      <c r="G21" s="120" t="s">
        <v>286</v>
      </c>
      <c r="H21" s="120" t="s">
        <v>286</v>
      </c>
      <c r="I21" s="120"/>
      <c r="J21" s="120"/>
      <c r="K21" s="120" t="s">
        <v>286</v>
      </c>
      <c r="L21" s="120" t="s">
        <v>286</v>
      </c>
      <c r="M21" s="120" t="s">
        <v>286</v>
      </c>
      <c r="N21" s="120" t="s">
        <v>286</v>
      </c>
      <c r="O21" s="120" t="s">
        <v>286</v>
      </c>
      <c r="P21" s="120"/>
      <c r="Q21" s="120"/>
      <c r="R21" s="120" t="s">
        <v>286</v>
      </c>
      <c r="S21" s="120" t="s">
        <v>286</v>
      </c>
      <c r="T21" s="120" t="s">
        <v>286</v>
      </c>
      <c r="U21" s="120" t="s">
        <v>286</v>
      </c>
      <c r="V21" s="120" t="s">
        <v>286</v>
      </c>
      <c r="W21" s="120"/>
      <c r="X21" s="120"/>
      <c r="Y21" s="120" t="s">
        <v>286</v>
      </c>
      <c r="Z21" s="120" t="s">
        <v>286</v>
      </c>
      <c r="AA21" s="120" t="s">
        <v>286</v>
      </c>
      <c r="AB21" s="120" t="s">
        <v>286</v>
      </c>
      <c r="AC21" s="120" t="s">
        <v>286</v>
      </c>
      <c r="AD21" s="120"/>
      <c r="AE21" s="120"/>
      <c r="AF21" s="120" t="s">
        <v>286</v>
      </c>
      <c r="AG21" s="120" t="s">
        <v>165</v>
      </c>
      <c r="AH21" s="121">
        <f t="shared" si="2"/>
        <v>21</v>
      </c>
      <c r="AI21" s="94"/>
    </row>
    <row r="22" spans="1:35" ht="18" customHeight="1" x14ac:dyDescent="0.25">
      <c r="A22" s="118" t="s">
        <v>22</v>
      </c>
      <c r="B22" s="119" t="s">
        <v>65</v>
      </c>
      <c r="C22" s="120"/>
      <c r="D22" s="120" t="s">
        <v>286</v>
      </c>
      <c r="E22" s="120" t="s">
        <v>286</v>
      </c>
      <c r="F22" s="120" t="s">
        <v>286</v>
      </c>
      <c r="G22" s="120" t="s">
        <v>286</v>
      </c>
      <c r="H22" s="120" t="s">
        <v>286</v>
      </c>
      <c r="I22" s="120"/>
      <c r="J22" s="120"/>
      <c r="K22" s="120" t="s">
        <v>286</v>
      </c>
      <c r="L22" s="120" t="s">
        <v>286</v>
      </c>
      <c r="M22" s="120" t="s">
        <v>286</v>
      </c>
      <c r="N22" s="120" t="s">
        <v>286</v>
      </c>
      <c r="O22" s="120" t="s">
        <v>286</v>
      </c>
      <c r="P22" s="120"/>
      <c r="Q22" s="120"/>
      <c r="R22" s="120" t="s">
        <v>286</v>
      </c>
      <c r="S22" s="120" t="s">
        <v>286</v>
      </c>
      <c r="T22" s="120" t="s">
        <v>286</v>
      </c>
      <c r="U22" s="120" t="s">
        <v>286</v>
      </c>
      <c r="V22" s="120" t="s">
        <v>286</v>
      </c>
      <c r="W22" s="120"/>
      <c r="X22" s="120"/>
      <c r="Y22" s="120" t="s">
        <v>286</v>
      </c>
      <c r="Z22" s="120" t="s">
        <v>286</v>
      </c>
      <c r="AA22" s="120" t="s">
        <v>286</v>
      </c>
      <c r="AB22" s="120" t="s">
        <v>286</v>
      </c>
      <c r="AC22" s="120" t="s">
        <v>286</v>
      </c>
      <c r="AD22" s="120"/>
      <c r="AE22" s="120"/>
      <c r="AF22" s="120" t="s">
        <v>165</v>
      </c>
      <c r="AG22" s="120" t="s">
        <v>286</v>
      </c>
      <c r="AH22" s="121">
        <f t="shared" si="2"/>
        <v>21</v>
      </c>
      <c r="AI22" s="94"/>
    </row>
    <row r="23" spans="1:35" ht="18" customHeight="1" x14ac:dyDescent="0.25">
      <c r="A23" s="118" t="s">
        <v>23</v>
      </c>
      <c r="B23" s="119" t="s">
        <v>66</v>
      </c>
      <c r="C23" s="120"/>
      <c r="D23" s="120" t="s">
        <v>286</v>
      </c>
      <c r="E23" s="120" t="s">
        <v>286</v>
      </c>
      <c r="F23" s="120" t="s">
        <v>286</v>
      </c>
      <c r="G23" s="120" t="s">
        <v>286</v>
      </c>
      <c r="H23" s="120" t="s">
        <v>286</v>
      </c>
      <c r="I23" s="120"/>
      <c r="J23" s="120"/>
      <c r="K23" s="120" t="s">
        <v>286</v>
      </c>
      <c r="L23" s="120" t="s">
        <v>286</v>
      </c>
      <c r="M23" s="120" t="s">
        <v>286</v>
      </c>
      <c r="N23" s="120" t="s">
        <v>286</v>
      </c>
      <c r="O23" s="120" t="s">
        <v>286</v>
      </c>
      <c r="P23" s="120"/>
      <c r="Q23" s="120"/>
      <c r="R23" s="120" t="s">
        <v>286</v>
      </c>
      <c r="S23" s="120" t="s">
        <v>286</v>
      </c>
      <c r="T23" s="120" t="s">
        <v>286</v>
      </c>
      <c r="U23" s="120" t="s">
        <v>286</v>
      </c>
      <c r="V23" s="120" t="s">
        <v>286</v>
      </c>
      <c r="W23" s="120"/>
      <c r="X23" s="120"/>
      <c r="Y23" s="120" t="s">
        <v>286</v>
      </c>
      <c r="Z23" s="120" t="s">
        <v>286</v>
      </c>
      <c r="AA23" s="120" t="s">
        <v>286</v>
      </c>
      <c r="AB23" s="120" t="s">
        <v>286</v>
      </c>
      <c r="AC23" s="120" t="s">
        <v>286</v>
      </c>
      <c r="AD23" s="120"/>
      <c r="AE23" s="120"/>
      <c r="AF23" s="120" t="s">
        <v>286</v>
      </c>
      <c r="AG23" s="120" t="s">
        <v>165</v>
      </c>
      <c r="AH23" s="121">
        <f t="shared" si="2"/>
        <v>21</v>
      </c>
      <c r="AI23" s="94"/>
    </row>
    <row r="24" spans="1:35" s="123" customFormat="1" ht="15.75" customHeight="1" x14ac:dyDescent="0.2">
      <c r="B24" s="124" t="s">
        <v>295</v>
      </c>
      <c r="C24" s="125"/>
      <c r="D24" s="126"/>
      <c r="E24" s="126"/>
      <c r="K24" s="127"/>
      <c r="O24" s="128"/>
      <c r="P24" s="128"/>
      <c r="Q24" s="128"/>
      <c r="R24" s="128"/>
      <c r="AC24" s="126"/>
      <c r="AD24" s="126"/>
      <c r="AE24" s="126"/>
      <c r="AF24" s="126"/>
      <c r="AG24" s="126"/>
    </row>
    <row r="25" spans="1:35" s="123" customFormat="1" ht="8.25" customHeight="1" x14ac:dyDescent="0.25">
      <c r="B25" s="124"/>
      <c r="C25" s="129"/>
      <c r="D25" s="126"/>
      <c r="E25" s="126"/>
      <c r="K25" s="127"/>
      <c r="O25" s="130"/>
      <c r="P25" s="130"/>
      <c r="Q25" s="130"/>
      <c r="R25" s="130"/>
      <c r="AC25" s="126"/>
      <c r="AD25" s="126"/>
      <c r="AE25" s="126"/>
      <c r="AF25" s="126"/>
      <c r="AG25" s="126"/>
    </row>
    <row r="26" spans="1:35" s="134" customFormat="1" x14ac:dyDescent="0.25">
      <c r="A26" s="131"/>
      <c r="B26" s="123" t="s">
        <v>296</v>
      </c>
      <c r="C26" s="132" t="s">
        <v>297</v>
      </c>
      <c r="D26" s="132"/>
      <c r="E26" s="125"/>
      <c r="F26" s="125"/>
      <c r="G26" s="125"/>
      <c r="H26" s="125" t="s">
        <v>98</v>
      </c>
      <c r="I26" s="125"/>
      <c r="J26" s="125"/>
      <c r="K26" s="132" t="s">
        <v>298</v>
      </c>
      <c r="L26" s="132"/>
      <c r="M26" s="132"/>
      <c r="N26" s="132"/>
      <c r="O26" s="132"/>
      <c r="P26" s="125"/>
      <c r="Q26" s="125" t="s">
        <v>299</v>
      </c>
      <c r="R26" s="125"/>
      <c r="S26" s="125"/>
      <c r="T26" s="132" t="s">
        <v>300</v>
      </c>
      <c r="U26" s="132"/>
      <c r="V26" s="132"/>
      <c r="W26" s="132"/>
      <c r="X26" s="132"/>
      <c r="Y26" s="132"/>
      <c r="Z26" s="125"/>
      <c r="AA26" s="125" t="s">
        <v>301</v>
      </c>
      <c r="AB26" s="125"/>
      <c r="AC26" s="133"/>
      <c r="AD26" s="133"/>
      <c r="AE26" s="133"/>
      <c r="AF26" s="125"/>
      <c r="AG26" s="125"/>
      <c r="AH26" s="125"/>
    </row>
    <row r="27" spans="1:35" s="134" customFormat="1" x14ac:dyDescent="0.25">
      <c r="A27" s="125"/>
      <c r="B27" s="125"/>
      <c r="C27" s="132" t="s">
        <v>302</v>
      </c>
      <c r="D27" s="132"/>
      <c r="E27" s="125"/>
      <c r="F27" s="125"/>
      <c r="G27" s="125"/>
      <c r="H27" s="125" t="s">
        <v>303</v>
      </c>
      <c r="I27" s="125"/>
      <c r="J27" s="125"/>
      <c r="K27" s="132" t="s">
        <v>304</v>
      </c>
      <c r="L27" s="132"/>
      <c r="M27" s="132"/>
      <c r="N27" s="132"/>
      <c r="O27" s="132"/>
      <c r="P27" s="125"/>
      <c r="Q27" s="125" t="s">
        <v>305</v>
      </c>
      <c r="R27" s="125"/>
      <c r="S27" s="125"/>
      <c r="T27" s="132" t="s">
        <v>306</v>
      </c>
      <c r="U27" s="132"/>
      <c r="V27" s="132"/>
      <c r="W27" s="132"/>
      <c r="X27" s="132"/>
      <c r="Y27" s="132"/>
      <c r="Z27" s="125"/>
      <c r="AA27" s="125" t="s">
        <v>165</v>
      </c>
      <c r="AB27" s="125"/>
      <c r="AC27" s="133"/>
      <c r="AD27" s="133"/>
      <c r="AE27" s="133"/>
      <c r="AF27" s="125"/>
      <c r="AG27" s="125"/>
      <c r="AH27" s="125"/>
    </row>
    <row r="28" spans="1:35" s="134" customFormat="1" x14ac:dyDescent="0.25">
      <c r="A28" s="125"/>
      <c r="B28" s="125"/>
      <c r="C28" s="132" t="s">
        <v>307</v>
      </c>
      <c r="D28" s="132"/>
      <c r="E28" s="125"/>
      <c r="F28" s="125"/>
      <c r="G28" s="125"/>
      <c r="H28" s="125" t="s">
        <v>84</v>
      </c>
      <c r="I28" s="125"/>
      <c r="J28" s="125"/>
      <c r="K28" s="132" t="s">
        <v>308</v>
      </c>
      <c r="L28" s="132"/>
      <c r="M28" s="132"/>
      <c r="N28" s="132"/>
      <c r="O28" s="132"/>
      <c r="P28" s="125"/>
      <c r="Q28" s="125" t="s">
        <v>113</v>
      </c>
      <c r="R28" s="125"/>
      <c r="S28" s="125"/>
      <c r="T28" s="132" t="s">
        <v>309</v>
      </c>
      <c r="U28" s="132"/>
      <c r="V28" s="132"/>
      <c r="W28" s="132"/>
      <c r="X28" s="132"/>
      <c r="Y28" s="132"/>
      <c r="Z28" s="125"/>
      <c r="AA28" s="125" t="s">
        <v>177</v>
      </c>
      <c r="AB28" s="125"/>
      <c r="AC28" s="133"/>
      <c r="AD28" s="133"/>
      <c r="AE28" s="133"/>
      <c r="AF28" s="125"/>
      <c r="AG28" s="125"/>
      <c r="AH28" s="125"/>
    </row>
    <row r="29" spans="1:35" s="134" customFormat="1" x14ac:dyDescent="0.25">
      <c r="A29" s="125"/>
      <c r="B29" s="125"/>
      <c r="C29" s="132" t="s">
        <v>310</v>
      </c>
      <c r="D29" s="132"/>
      <c r="E29" s="125"/>
      <c r="F29" s="125"/>
      <c r="G29" s="125"/>
      <c r="H29" s="125" t="s">
        <v>94</v>
      </c>
      <c r="I29" s="125"/>
      <c r="J29" s="125"/>
      <c r="K29" s="132" t="s">
        <v>311</v>
      </c>
      <c r="L29" s="132"/>
      <c r="M29" s="132"/>
      <c r="N29" s="132"/>
      <c r="O29" s="132"/>
      <c r="P29" s="125"/>
      <c r="Q29" s="125" t="s">
        <v>85</v>
      </c>
      <c r="R29" s="125"/>
      <c r="S29" s="125"/>
      <c r="T29" s="132" t="s">
        <v>306</v>
      </c>
      <c r="U29" s="132"/>
      <c r="V29" s="132"/>
      <c r="W29" s="132"/>
      <c r="X29" s="132"/>
      <c r="Y29" s="132"/>
      <c r="Z29" s="125"/>
      <c r="AA29" s="125" t="s">
        <v>165</v>
      </c>
      <c r="AB29" s="125"/>
      <c r="AC29" s="133"/>
      <c r="AD29" s="133"/>
      <c r="AE29" s="133"/>
      <c r="AF29" s="125"/>
      <c r="AG29" s="125"/>
      <c r="AH29" s="125"/>
    </row>
    <row r="30" spans="1:35" s="134" customFormat="1" ht="15" customHeight="1" x14ac:dyDescent="0.25">
      <c r="A30" s="125"/>
      <c r="B30" s="125"/>
      <c r="C30" s="135" t="s">
        <v>312</v>
      </c>
      <c r="D30" s="135"/>
      <c r="E30" s="135"/>
      <c r="F30" s="125"/>
      <c r="G30" s="125"/>
      <c r="H30" s="125" t="s">
        <v>128</v>
      </c>
      <c r="I30" s="125"/>
      <c r="J30" s="125"/>
      <c r="K30" s="132" t="s">
        <v>313</v>
      </c>
      <c r="L30" s="132"/>
      <c r="M30" s="132"/>
      <c r="N30" s="132"/>
      <c r="O30" s="132"/>
      <c r="P30" s="125"/>
      <c r="Q30" s="125" t="s">
        <v>83</v>
      </c>
      <c r="R30" s="125"/>
      <c r="S30" s="125"/>
      <c r="T30" s="132" t="s">
        <v>314</v>
      </c>
      <c r="U30" s="132"/>
      <c r="V30" s="132"/>
      <c r="W30" s="132"/>
      <c r="X30" s="132"/>
      <c r="Y30" s="132"/>
      <c r="Z30" s="125"/>
      <c r="AA30" s="125" t="s">
        <v>95</v>
      </c>
      <c r="AB30" s="125"/>
      <c r="AC30" s="133"/>
      <c r="AD30" s="133"/>
      <c r="AE30" s="133"/>
      <c r="AF30" s="125"/>
      <c r="AG30" s="125"/>
      <c r="AH30" s="125"/>
    </row>
    <row r="31" spans="1:35" x14ac:dyDescent="0.2">
      <c r="A31" s="136"/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7" t="s">
        <v>315</v>
      </c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94"/>
    </row>
    <row r="32" spans="1:35" x14ac:dyDescent="0.25">
      <c r="A32" s="101"/>
      <c r="B32" s="101"/>
      <c r="C32" s="101"/>
      <c r="D32" s="101"/>
      <c r="E32" s="101"/>
      <c r="F32" s="101"/>
      <c r="G32" s="101"/>
      <c r="H32" s="101"/>
      <c r="I32" s="101"/>
      <c r="J32" s="93"/>
      <c r="K32" s="93"/>
      <c r="L32" s="93"/>
      <c r="M32" s="93"/>
      <c r="N32" s="136"/>
      <c r="O32" s="136"/>
      <c r="P32" s="136"/>
      <c r="Q32" s="136"/>
      <c r="R32" s="136"/>
      <c r="S32" s="136"/>
      <c r="T32" s="136"/>
      <c r="U32" s="101" t="s">
        <v>103</v>
      </c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94"/>
    </row>
    <row r="33" spans="1:35" x14ac:dyDescent="0.25">
      <c r="A33" s="136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8"/>
      <c r="Z33" s="136"/>
      <c r="AA33" s="136"/>
      <c r="AB33" s="136"/>
      <c r="AC33" s="139"/>
      <c r="AD33" s="139"/>
      <c r="AE33" s="139"/>
      <c r="AF33" s="136"/>
      <c r="AG33" s="136"/>
      <c r="AH33" s="139"/>
      <c r="AI33" s="94"/>
    </row>
    <row r="34" spans="1:35" x14ac:dyDescent="0.25">
      <c r="A34" s="136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8"/>
      <c r="Z34" s="136"/>
      <c r="AA34" s="136"/>
      <c r="AB34" s="136"/>
      <c r="AC34" s="139"/>
      <c r="AD34" s="139"/>
      <c r="AE34" s="139"/>
      <c r="AF34" s="136"/>
      <c r="AG34" s="136"/>
      <c r="AH34" s="139"/>
      <c r="AI34" s="94"/>
    </row>
    <row r="35" spans="1:35" x14ac:dyDescent="0.25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93"/>
      <c r="Z35" s="136"/>
      <c r="AA35" s="136"/>
      <c r="AB35" s="136"/>
      <c r="AC35" s="139"/>
      <c r="AD35" s="139"/>
      <c r="AE35" s="139"/>
      <c r="AF35" s="136"/>
      <c r="AG35" s="136"/>
      <c r="AH35" s="139"/>
      <c r="AI35" s="94"/>
    </row>
    <row r="36" spans="1:35" x14ac:dyDescent="0.25">
      <c r="A36" s="101"/>
      <c r="B36" s="101"/>
      <c r="C36" s="101"/>
      <c r="D36" s="101"/>
      <c r="E36" s="101"/>
      <c r="F36" s="101"/>
      <c r="G36" s="101"/>
      <c r="H36" s="101"/>
      <c r="I36" s="101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01" t="s">
        <v>50</v>
      </c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94"/>
    </row>
    <row r="37" spans="1:35" s="141" customFormat="1" ht="15.75" x14ac:dyDescent="0.25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140"/>
      <c r="O37" s="140"/>
      <c r="P37" s="140"/>
      <c r="Q37" s="140"/>
      <c r="R37" s="140"/>
      <c r="S37" s="136"/>
      <c r="T37" s="136"/>
      <c r="U37" s="93"/>
      <c r="V37" s="93"/>
      <c r="W37" s="93"/>
      <c r="X37" s="93"/>
      <c r="Y37" s="93"/>
      <c r="Z37" s="93"/>
      <c r="AA37" s="93"/>
      <c r="AB37" s="93"/>
      <c r="AC37" s="93"/>
      <c r="AD37" s="139"/>
      <c r="AE37" s="139"/>
      <c r="AF37" s="136"/>
      <c r="AG37" s="136"/>
      <c r="AH37" s="139"/>
      <c r="AI37" s="136"/>
    </row>
  </sheetData>
  <mergeCells count="11">
    <mergeCell ref="U31:AH31"/>
    <mergeCell ref="A32:I32"/>
    <mergeCell ref="U32:AH32"/>
    <mergeCell ref="A36:I36"/>
    <mergeCell ref="U36:AH36"/>
    <mergeCell ref="A1:F1"/>
    <mergeCell ref="Q1:AB1"/>
    <mergeCell ref="A2:F2"/>
    <mergeCell ref="Q2:AB2"/>
    <mergeCell ref="A4:A6"/>
    <mergeCell ref="AH4:AH6"/>
  </mergeCells>
  <conditionalFormatting sqref="C4:AG4">
    <cfRule type="cellIs" dxfId="13" priority="6" operator="equal">
      <formula>"CN"</formula>
    </cfRule>
  </conditionalFormatting>
  <conditionalFormatting sqref="C4:AG4">
    <cfRule type="cellIs" dxfId="12" priority="4" operator="equal">
      <formula>"P"</formula>
    </cfRule>
    <cfRule type="cellIs" dxfId="11" priority="5" operator="equal">
      <formula>"N"</formula>
    </cfRule>
  </conditionalFormatting>
  <conditionalFormatting sqref="C4:AG23">
    <cfRule type="expression" dxfId="10" priority="3" stopIfTrue="1">
      <formula>IFERROR(IF(WEEKDAY(C$4)=1,1,0),0)=1</formula>
    </cfRule>
  </conditionalFormatting>
  <conditionalFormatting sqref="C7:AG23">
    <cfRule type="cellIs" dxfId="17" priority="1" stopIfTrue="1" operator="equal">
      <formula>"B"</formula>
    </cfRule>
    <cfRule type="cellIs" dxfId="16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I37"/>
  <sheetViews>
    <sheetView tabSelected="1" topLeftCell="A10" workbookViewId="0">
      <selection activeCell="Z23" sqref="Z23"/>
    </sheetView>
  </sheetViews>
  <sheetFormatPr defaultRowHeight="14.25" x14ac:dyDescent="0.25"/>
  <cols>
    <col min="1" max="1" width="4.28515625" style="95" customWidth="1"/>
    <col min="2" max="2" width="22" style="95" customWidth="1"/>
    <col min="3" max="5" width="3.28515625" style="122" customWidth="1"/>
    <col min="6" max="6" width="3.28515625" style="95" customWidth="1"/>
    <col min="7" max="7" width="3" style="95" customWidth="1"/>
    <col min="8" max="12" width="3.28515625" style="95" customWidth="1"/>
    <col min="13" max="13" width="3.7109375" style="95" customWidth="1"/>
    <col min="14" max="14" width="3" style="95" customWidth="1"/>
    <col min="15" max="20" width="3.28515625" style="95" customWidth="1"/>
    <col min="21" max="21" width="3" style="95" customWidth="1"/>
    <col min="22" max="27" width="3.28515625" style="95" customWidth="1"/>
    <col min="28" max="28" width="3" style="95" customWidth="1"/>
    <col min="29" max="31" width="3.28515625" style="122" customWidth="1"/>
    <col min="32" max="33" width="3.28515625" style="95" customWidth="1"/>
    <col min="34" max="34" width="8.28515625" style="122" customWidth="1"/>
    <col min="35" max="256" width="9.140625" style="95"/>
    <col min="257" max="257" width="4.28515625" style="95" customWidth="1"/>
    <col min="258" max="258" width="22" style="95" customWidth="1"/>
    <col min="259" max="262" width="3.28515625" style="95" customWidth="1"/>
    <col min="263" max="263" width="3" style="95" customWidth="1"/>
    <col min="264" max="268" width="3.28515625" style="95" customWidth="1"/>
    <col min="269" max="269" width="3.7109375" style="95" customWidth="1"/>
    <col min="270" max="270" width="3" style="95" customWidth="1"/>
    <col min="271" max="276" width="3.28515625" style="95" customWidth="1"/>
    <col min="277" max="277" width="3" style="95" customWidth="1"/>
    <col min="278" max="283" width="3.28515625" style="95" customWidth="1"/>
    <col min="284" max="284" width="3" style="95" customWidth="1"/>
    <col min="285" max="289" width="3.28515625" style="95" customWidth="1"/>
    <col min="290" max="290" width="8.28515625" style="95" customWidth="1"/>
    <col min="291" max="512" width="9.140625" style="95"/>
    <col min="513" max="513" width="4.28515625" style="95" customWidth="1"/>
    <col min="514" max="514" width="22" style="95" customWidth="1"/>
    <col min="515" max="518" width="3.28515625" style="95" customWidth="1"/>
    <col min="519" max="519" width="3" style="95" customWidth="1"/>
    <col min="520" max="524" width="3.28515625" style="95" customWidth="1"/>
    <col min="525" max="525" width="3.7109375" style="95" customWidth="1"/>
    <col min="526" max="526" width="3" style="95" customWidth="1"/>
    <col min="527" max="532" width="3.28515625" style="95" customWidth="1"/>
    <col min="533" max="533" width="3" style="95" customWidth="1"/>
    <col min="534" max="539" width="3.28515625" style="95" customWidth="1"/>
    <col min="540" max="540" width="3" style="95" customWidth="1"/>
    <col min="541" max="545" width="3.28515625" style="95" customWidth="1"/>
    <col min="546" max="546" width="8.28515625" style="95" customWidth="1"/>
    <col min="547" max="768" width="9.140625" style="95"/>
    <col min="769" max="769" width="4.28515625" style="95" customWidth="1"/>
    <col min="770" max="770" width="22" style="95" customWidth="1"/>
    <col min="771" max="774" width="3.28515625" style="95" customWidth="1"/>
    <col min="775" max="775" width="3" style="95" customWidth="1"/>
    <col min="776" max="780" width="3.28515625" style="95" customWidth="1"/>
    <col min="781" max="781" width="3.7109375" style="95" customWidth="1"/>
    <col min="782" max="782" width="3" style="95" customWidth="1"/>
    <col min="783" max="788" width="3.28515625" style="95" customWidth="1"/>
    <col min="789" max="789" width="3" style="95" customWidth="1"/>
    <col min="790" max="795" width="3.28515625" style="95" customWidth="1"/>
    <col min="796" max="796" width="3" style="95" customWidth="1"/>
    <col min="797" max="801" width="3.28515625" style="95" customWidth="1"/>
    <col min="802" max="802" width="8.28515625" style="95" customWidth="1"/>
    <col min="803" max="1024" width="9.140625" style="95"/>
    <col min="1025" max="1025" width="4.28515625" style="95" customWidth="1"/>
    <col min="1026" max="1026" width="22" style="95" customWidth="1"/>
    <col min="1027" max="1030" width="3.28515625" style="95" customWidth="1"/>
    <col min="1031" max="1031" width="3" style="95" customWidth="1"/>
    <col min="1032" max="1036" width="3.28515625" style="95" customWidth="1"/>
    <col min="1037" max="1037" width="3.7109375" style="95" customWidth="1"/>
    <col min="1038" max="1038" width="3" style="95" customWidth="1"/>
    <col min="1039" max="1044" width="3.28515625" style="95" customWidth="1"/>
    <col min="1045" max="1045" width="3" style="95" customWidth="1"/>
    <col min="1046" max="1051" width="3.28515625" style="95" customWidth="1"/>
    <col min="1052" max="1052" width="3" style="95" customWidth="1"/>
    <col min="1053" max="1057" width="3.28515625" style="95" customWidth="1"/>
    <col min="1058" max="1058" width="8.28515625" style="95" customWidth="1"/>
    <col min="1059" max="1280" width="9.140625" style="95"/>
    <col min="1281" max="1281" width="4.28515625" style="95" customWidth="1"/>
    <col min="1282" max="1282" width="22" style="95" customWidth="1"/>
    <col min="1283" max="1286" width="3.28515625" style="95" customWidth="1"/>
    <col min="1287" max="1287" width="3" style="95" customWidth="1"/>
    <col min="1288" max="1292" width="3.28515625" style="95" customWidth="1"/>
    <col min="1293" max="1293" width="3.7109375" style="95" customWidth="1"/>
    <col min="1294" max="1294" width="3" style="95" customWidth="1"/>
    <col min="1295" max="1300" width="3.28515625" style="95" customWidth="1"/>
    <col min="1301" max="1301" width="3" style="95" customWidth="1"/>
    <col min="1302" max="1307" width="3.28515625" style="95" customWidth="1"/>
    <col min="1308" max="1308" width="3" style="95" customWidth="1"/>
    <col min="1309" max="1313" width="3.28515625" style="95" customWidth="1"/>
    <col min="1314" max="1314" width="8.28515625" style="95" customWidth="1"/>
    <col min="1315" max="1536" width="9.140625" style="95"/>
    <col min="1537" max="1537" width="4.28515625" style="95" customWidth="1"/>
    <col min="1538" max="1538" width="22" style="95" customWidth="1"/>
    <col min="1539" max="1542" width="3.28515625" style="95" customWidth="1"/>
    <col min="1543" max="1543" width="3" style="95" customWidth="1"/>
    <col min="1544" max="1548" width="3.28515625" style="95" customWidth="1"/>
    <col min="1549" max="1549" width="3.7109375" style="95" customWidth="1"/>
    <col min="1550" max="1550" width="3" style="95" customWidth="1"/>
    <col min="1551" max="1556" width="3.28515625" style="95" customWidth="1"/>
    <col min="1557" max="1557" width="3" style="95" customWidth="1"/>
    <col min="1558" max="1563" width="3.28515625" style="95" customWidth="1"/>
    <col min="1564" max="1564" width="3" style="95" customWidth="1"/>
    <col min="1565" max="1569" width="3.28515625" style="95" customWidth="1"/>
    <col min="1570" max="1570" width="8.28515625" style="95" customWidth="1"/>
    <col min="1571" max="1792" width="9.140625" style="95"/>
    <col min="1793" max="1793" width="4.28515625" style="95" customWidth="1"/>
    <col min="1794" max="1794" width="22" style="95" customWidth="1"/>
    <col min="1795" max="1798" width="3.28515625" style="95" customWidth="1"/>
    <col min="1799" max="1799" width="3" style="95" customWidth="1"/>
    <col min="1800" max="1804" width="3.28515625" style="95" customWidth="1"/>
    <col min="1805" max="1805" width="3.7109375" style="95" customWidth="1"/>
    <col min="1806" max="1806" width="3" style="95" customWidth="1"/>
    <col min="1807" max="1812" width="3.28515625" style="95" customWidth="1"/>
    <col min="1813" max="1813" width="3" style="95" customWidth="1"/>
    <col min="1814" max="1819" width="3.28515625" style="95" customWidth="1"/>
    <col min="1820" max="1820" width="3" style="95" customWidth="1"/>
    <col min="1821" max="1825" width="3.28515625" style="95" customWidth="1"/>
    <col min="1826" max="1826" width="8.28515625" style="95" customWidth="1"/>
    <col min="1827" max="2048" width="9.140625" style="95"/>
    <col min="2049" max="2049" width="4.28515625" style="95" customWidth="1"/>
    <col min="2050" max="2050" width="22" style="95" customWidth="1"/>
    <col min="2051" max="2054" width="3.28515625" style="95" customWidth="1"/>
    <col min="2055" max="2055" width="3" style="95" customWidth="1"/>
    <col min="2056" max="2060" width="3.28515625" style="95" customWidth="1"/>
    <col min="2061" max="2061" width="3.7109375" style="95" customWidth="1"/>
    <col min="2062" max="2062" width="3" style="95" customWidth="1"/>
    <col min="2063" max="2068" width="3.28515625" style="95" customWidth="1"/>
    <col min="2069" max="2069" width="3" style="95" customWidth="1"/>
    <col min="2070" max="2075" width="3.28515625" style="95" customWidth="1"/>
    <col min="2076" max="2076" width="3" style="95" customWidth="1"/>
    <col min="2077" max="2081" width="3.28515625" style="95" customWidth="1"/>
    <col min="2082" max="2082" width="8.28515625" style="95" customWidth="1"/>
    <col min="2083" max="2304" width="9.140625" style="95"/>
    <col min="2305" max="2305" width="4.28515625" style="95" customWidth="1"/>
    <col min="2306" max="2306" width="22" style="95" customWidth="1"/>
    <col min="2307" max="2310" width="3.28515625" style="95" customWidth="1"/>
    <col min="2311" max="2311" width="3" style="95" customWidth="1"/>
    <col min="2312" max="2316" width="3.28515625" style="95" customWidth="1"/>
    <col min="2317" max="2317" width="3.7109375" style="95" customWidth="1"/>
    <col min="2318" max="2318" width="3" style="95" customWidth="1"/>
    <col min="2319" max="2324" width="3.28515625" style="95" customWidth="1"/>
    <col min="2325" max="2325" width="3" style="95" customWidth="1"/>
    <col min="2326" max="2331" width="3.28515625" style="95" customWidth="1"/>
    <col min="2332" max="2332" width="3" style="95" customWidth="1"/>
    <col min="2333" max="2337" width="3.28515625" style="95" customWidth="1"/>
    <col min="2338" max="2338" width="8.28515625" style="95" customWidth="1"/>
    <col min="2339" max="2560" width="9.140625" style="95"/>
    <col min="2561" max="2561" width="4.28515625" style="95" customWidth="1"/>
    <col min="2562" max="2562" width="22" style="95" customWidth="1"/>
    <col min="2563" max="2566" width="3.28515625" style="95" customWidth="1"/>
    <col min="2567" max="2567" width="3" style="95" customWidth="1"/>
    <col min="2568" max="2572" width="3.28515625" style="95" customWidth="1"/>
    <col min="2573" max="2573" width="3.7109375" style="95" customWidth="1"/>
    <col min="2574" max="2574" width="3" style="95" customWidth="1"/>
    <col min="2575" max="2580" width="3.28515625" style="95" customWidth="1"/>
    <col min="2581" max="2581" width="3" style="95" customWidth="1"/>
    <col min="2582" max="2587" width="3.28515625" style="95" customWidth="1"/>
    <col min="2588" max="2588" width="3" style="95" customWidth="1"/>
    <col min="2589" max="2593" width="3.28515625" style="95" customWidth="1"/>
    <col min="2594" max="2594" width="8.28515625" style="95" customWidth="1"/>
    <col min="2595" max="2816" width="9.140625" style="95"/>
    <col min="2817" max="2817" width="4.28515625" style="95" customWidth="1"/>
    <col min="2818" max="2818" width="22" style="95" customWidth="1"/>
    <col min="2819" max="2822" width="3.28515625" style="95" customWidth="1"/>
    <col min="2823" max="2823" width="3" style="95" customWidth="1"/>
    <col min="2824" max="2828" width="3.28515625" style="95" customWidth="1"/>
    <col min="2829" max="2829" width="3.7109375" style="95" customWidth="1"/>
    <col min="2830" max="2830" width="3" style="95" customWidth="1"/>
    <col min="2831" max="2836" width="3.28515625" style="95" customWidth="1"/>
    <col min="2837" max="2837" width="3" style="95" customWidth="1"/>
    <col min="2838" max="2843" width="3.28515625" style="95" customWidth="1"/>
    <col min="2844" max="2844" width="3" style="95" customWidth="1"/>
    <col min="2845" max="2849" width="3.28515625" style="95" customWidth="1"/>
    <col min="2850" max="2850" width="8.28515625" style="95" customWidth="1"/>
    <col min="2851" max="3072" width="9.140625" style="95"/>
    <col min="3073" max="3073" width="4.28515625" style="95" customWidth="1"/>
    <col min="3074" max="3074" width="22" style="95" customWidth="1"/>
    <col min="3075" max="3078" width="3.28515625" style="95" customWidth="1"/>
    <col min="3079" max="3079" width="3" style="95" customWidth="1"/>
    <col min="3080" max="3084" width="3.28515625" style="95" customWidth="1"/>
    <col min="3085" max="3085" width="3.7109375" style="95" customWidth="1"/>
    <col min="3086" max="3086" width="3" style="95" customWidth="1"/>
    <col min="3087" max="3092" width="3.28515625" style="95" customWidth="1"/>
    <col min="3093" max="3093" width="3" style="95" customWidth="1"/>
    <col min="3094" max="3099" width="3.28515625" style="95" customWidth="1"/>
    <col min="3100" max="3100" width="3" style="95" customWidth="1"/>
    <col min="3101" max="3105" width="3.28515625" style="95" customWidth="1"/>
    <col min="3106" max="3106" width="8.28515625" style="95" customWidth="1"/>
    <col min="3107" max="3328" width="9.140625" style="95"/>
    <col min="3329" max="3329" width="4.28515625" style="95" customWidth="1"/>
    <col min="3330" max="3330" width="22" style="95" customWidth="1"/>
    <col min="3331" max="3334" width="3.28515625" style="95" customWidth="1"/>
    <col min="3335" max="3335" width="3" style="95" customWidth="1"/>
    <col min="3336" max="3340" width="3.28515625" style="95" customWidth="1"/>
    <col min="3341" max="3341" width="3.7109375" style="95" customWidth="1"/>
    <col min="3342" max="3342" width="3" style="95" customWidth="1"/>
    <col min="3343" max="3348" width="3.28515625" style="95" customWidth="1"/>
    <col min="3349" max="3349" width="3" style="95" customWidth="1"/>
    <col min="3350" max="3355" width="3.28515625" style="95" customWidth="1"/>
    <col min="3356" max="3356" width="3" style="95" customWidth="1"/>
    <col min="3357" max="3361" width="3.28515625" style="95" customWidth="1"/>
    <col min="3362" max="3362" width="8.28515625" style="95" customWidth="1"/>
    <col min="3363" max="3584" width="9.140625" style="95"/>
    <col min="3585" max="3585" width="4.28515625" style="95" customWidth="1"/>
    <col min="3586" max="3586" width="22" style="95" customWidth="1"/>
    <col min="3587" max="3590" width="3.28515625" style="95" customWidth="1"/>
    <col min="3591" max="3591" width="3" style="95" customWidth="1"/>
    <col min="3592" max="3596" width="3.28515625" style="95" customWidth="1"/>
    <col min="3597" max="3597" width="3.7109375" style="95" customWidth="1"/>
    <col min="3598" max="3598" width="3" style="95" customWidth="1"/>
    <col min="3599" max="3604" width="3.28515625" style="95" customWidth="1"/>
    <col min="3605" max="3605" width="3" style="95" customWidth="1"/>
    <col min="3606" max="3611" width="3.28515625" style="95" customWidth="1"/>
    <col min="3612" max="3612" width="3" style="95" customWidth="1"/>
    <col min="3613" max="3617" width="3.28515625" style="95" customWidth="1"/>
    <col min="3618" max="3618" width="8.28515625" style="95" customWidth="1"/>
    <col min="3619" max="3840" width="9.140625" style="95"/>
    <col min="3841" max="3841" width="4.28515625" style="95" customWidth="1"/>
    <col min="3842" max="3842" width="22" style="95" customWidth="1"/>
    <col min="3843" max="3846" width="3.28515625" style="95" customWidth="1"/>
    <col min="3847" max="3847" width="3" style="95" customWidth="1"/>
    <col min="3848" max="3852" width="3.28515625" style="95" customWidth="1"/>
    <col min="3853" max="3853" width="3.7109375" style="95" customWidth="1"/>
    <col min="3854" max="3854" width="3" style="95" customWidth="1"/>
    <col min="3855" max="3860" width="3.28515625" style="95" customWidth="1"/>
    <col min="3861" max="3861" width="3" style="95" customWidth="1"/>
    <col min="3862" max="3867" width="3.28515625" style="95" customWidth="1"/>
    <col min="3868" max="3868" width="3" style="95" customWidth="1"/>
    <col min="3869" max="3873" width="3.28515625" style="95" customWidth="1"/>
    <col min="3874" max="3874" width="8.28515625" style="95" customWidth="1"/>
    <col min="3875" max="4096" width="9.140625" style="95"/>
    <col min="4097" max="4097" width="4.28515625" style="95" customWidth="1"/>
    <col min="4098" max="4098" width="22" style="95" customWidth="1"/>
    <col min="4099" max="4102" width="3.28515625" style="95" customWidth="1"/>
    <col min="4103" max="4103" width="3" style="95" customWidth="1"/>
    <col min="4104" max="4108" width="3.28515625" style="95" customWidth="1"/>
    <col min="4109" max="4109" width="3.7109375" style="95" customWidth="1"/>
    <col min="4110" max="4110" width="3" style="95" customWidth="1"/>
    <col min="4111" max="4116" width="3.28515625" style="95" customWidth="1"/>
    <col min="4117" max="4117" width="3" style="95" customWidth="1"/>
    <col min="4118" max="4123" width="3.28515625" style="95" customWidth="1"/>
    <col min="4124" max="4124" width="3" style="95" customWidth="1"/>
    <col min="4125" max="4129" width="3.28515625" style="95" customWidth="1"/>
    <col min="4130" max="4130" width="8.28515625" style="95" customWidth="1"/>
    <col min="4131" max="4352" width="9.140625" style="95"/>
    <col min="4353" max="4353" width="4.28515625" style="95" customWidth="1"/>
    <col min="4354" max="4354" width="22" style="95" customWidth="1"/>
    <col min="4355" max="4358" width="3.28515625" style="95" customWidth="1"/>
    <col min="4359" max="4359" width="3" style="95" customWidth="1"/>
    <col min="4360" max="4364" width="3.28515625" style="95" customWidth="1"/>
    <col min="4365" max="4365" width="3.7109375" style="95" customWidth="1"/>
    <col min="4366" max="4366" width="3" style="95" customWidth="1"/>
    <col min="4367" max="4372" width="3.28515625" style="95" customWidth="1"/>
    <col min="4373" max="4373" width="3" style="95" customWidth="1"/>
    <col min="4374" max="4379" width="3.28515625" style="95" customWidth="1"/>
    <col min="4380" max="4380" width="3" style="95" customWidth="1"/>
    <col min="4381" max="4385" width="3.28515625" style="95" customWidth="1"/>
    <col min="4386" max="4386" width="8.28515625" style="95" customWidth="1"/>
    <col min="4387" max="4608" width="9.140625" style="95"/>
    <col min="4609" max="4609" width="4.28515625" style="95" customWidth="1"/>
    <col min="4610" max="4610" width="22" style="95" customWidth="1"/>
    <col min="4611" max="4614" width="3.28515625" style="95" customWidth="1"/>
    <col min="4615" max="4615" width="3" style="95" customWidth="1"/>
    <col min="4616" max="4620" width="3.28515625" style="95" customWidth="1"/>
    <col min="4621" max="4621" width="3.7109375" style="95" customWidth="1"/>
    <col min="4622" max="4622" width="3" style="95" customWidth="1"/>
    <col min="4623" max="4628" width="3.28515625" style="95" customWidth="1"/>
    <col min="4629" max="4629" width="3" style="95" customWidth="1"/>
    <col min="4630" max="4635" width="3.28515625" style="95" customWidth="1"/>
    <col min="4636" max="4636" width="3" style="95" customWidth="1"/>
    <col min="4637" max="4641" width="3.28515625" style="95" customWidth="1"/>
    <col min="4642" max="4642" width="8.28515625" style="95" customWidth="1"/>
    <col min="4643" max="4864" width="9.140625" style="95"/>
    <col min="4865" max="4865" width="4.28515625" style="95" customWidth="1"/>
    <col min="4866" max="4866" width="22" style="95" customWidth="1"/>
    <col min="4867" max="4870" width="3.28515625" style="95" customWidth="1"/>
    <col min="4871" max="4871" width="3" style="95" customWidth="1"/>
    <col min="4872" max="4876" width="3.28515625" style="95" customWidth="1"/>
    <col min="4877" max="4877" width="3.7109375" style="95" customWidth="1"/>
    <col min="4878" max="4878" width="3" style="95" customWidth="1"/>
    <col min="4879" max="4884" width="3.28515625" style="95" customWidth="1"/>
    <col min="4885" max="4885" width="3" style="95" customWidth="1"/>
    <col min="4886" max="4891" width="3.28515625" style="95" customWidth="1"/>
    <col min="4892" max="4892" width="3" style="95" customWidth="1"/>
    <col min="4893" max="4897" width="3.28515625" style="95" customWidth="1"/>
    <col min="4898" max="4898" width="8.28515625" style="95" customWidth="1"/>
    <col min="4899" max="5120" width="9.140625" style="95"/>
    <col min="5121" max="5121" width="4.28515625" style="95" customWidth="1"/>
    <col min="5122" max="5122" width="22" style="95" customWidth="1"/>
    <col min="5123" max="5126" width="3.28515625" style="95" customWidth="1"/>
    <col min="5127" max="5127" width="3" style="95" customWidth="1"/>
    <col min="5128" max="5132" width="3.28515625" style="95" customWidth="1"/>
    <col min="5133" max="5133" width="3.7109375" style="95" customWidth="1"/>
    <col min="5134" max="5134" width="3" style="95" customWidth="1"/>
    <col min="5135" max="5140" width="3.28515625" style="95" customWidth="1"/>
    <col min="5141" max="5141" width="3" style="95" customWidth="1"/>
    <col min="5142" max="5147" width="3.28515625" style="95" customWidth="1"/>
    <col min="5148" max="5148" width="3" style="95" customWidth="1"/>
    <col min="5149" max="5153" width="3.28515625" style="95" customWidth="1"/>
    <col min="5154" max="5154" width="8.28515625" style="95" customWidth="1"/>
    <col min="5155" max="5376" width="9.140625" style="95"/>
    <col min="5377" max="5377" width="4.28515625" style="95" customWidth="1"/>
    <col min="5378" max="5378" width="22" style="95" customWidth="1"/>
    <col min="5379" max="5382" width="3.28515625" style="95" customWidth="1"/>
    <col min="5383" max="5383" width="3" style="95" customWidth="1"/>
    <col min="5384" max="5388" width="3.28515625" style="95" customWidth="1"/>
    <col min="5389" max="5389" width="3.7109375" style="95" customWidth="1"/>
    <col min="5390" max="5390" width="3" style="95" customWidth="1"/>
    <col min="5391" max="5396" width="3.28515625" style="95" customWidth="1"/>
    <col min="5397" max="5397" width="3" style="95" customWidth="1"/>
    <col min="5398" max="5403" width="3.28515625" style="95" customWidth="1"/>
    <col min="5404" max="5404" width="3" style="95" customWidth="1"/>
    <col min="5405" max="5409" width="3.28515625" style="95" customWidth="1"/>
    <col min="5410" max="5410" width="8.28515625" style="95" customWidth="1"/>
    <col min="5411" max="5632" width="9.140625" style="95"/>
    <col min="5633" max="5633" width="4.28515625" style="95" customWidth="1"/>
    <col min="5634" max="5634" width="22" style="95" customWidth="1"/>
    <col min="5635" max="5638" width="3.28515625" style="95" customWidth="1"/>
    <col min="5639" max="5639" width="3" style="95" customWidth="1"/>
    <col min="5640" max="5644" width="3.28515625" style="95" customWidth="1"/>
    <col min="5645" max="5645" width="3.7109375" style="95" customWidth="1"/>
    <col min="5646" max="5646" width="3" style="95" customWidth="1"/>
    <col min="5647" max="5652" width="3.28515625" style="95" customWidth="1"/>
    <col min="5653" max="5653" width="3" style="95" customWidth="1"/>
    <col min="5654" max="5659" width="3.28515625" style="95" customWidth="1"/>
    <col min="5660" max="5660" width="3" style="95" customWidth="1"/>
    <col min="5661" max="5665" width="3.28515625" style="95" customWidth="1"/>
    <col min="5666" max="5666" width="8.28515625" style="95" customWidth="1"/>
    <col min="5667" max="5888" width="9.140625" style="95"/>
    <col min="5889" max="5889" width="4.28515625" style="95" customWidth="1"/>
    <col min="5890" max="5890" width="22" style="95" customWidth="1"/>
    <col min="5891" max="5894" width="3.28515625" style="95" customWidth="1"/>
    <col min="5895" max="5895" width="3" style="95" customWidth="1"/>
    <col min="5896" max="5900" width="3.28515625" style="95" customWidth="1"/>
    <col min="5901" max="5901" width="3.7109375" style="95" customWidth="1"/>
    <col min="5902" max="5902" width="3" style="95" customWidth="1"/>
    <col min="5903" max="5908" width="3.28515625" style="95" customWidth="1"/>
    <col min="5909" max="5909" width="3" style="95" customWidth="1"/>
    <col min="5910" max="5915" width="3.28515625" style="95" customWidth="1"/>
    <col min="5916" max="5916" width="3" style="95" customWidth="1"/>
    <col min="5917" max="5921" width="3.28515625" style="95" customWidth="1"/>
    <col min="5922" max="5922" width="8.28515625" style="95" customWidth="1"/>
    <col min="5923" max="6144" width="9.140625" style="95"/>
    <col min="6145" max="6145" width="4.28515625" style="95" customWidth="1"/>
    <col min="6146" max="6146" width="22" style="95" customWidth="1"/>
    <col min="6147" max="6150" width="3.28515625" style="95" customWidth="1"/>
    <col min="6151" max="6151" width="3" style="95" customWidth="1"/>
    <col min="6152" max="6156" width="3.28515625" style="95" customWidth="1"/>
    <col min="6157" max="6157" width="3.7109375" style="95" customWidth="1"/>
    <col min="6158" max="6158" width="3" style="95" customWidth="1"/>
    <col min="6159" max="6164" width="3.28515625" style="95" customWidth="1"/>
    <col min="6165" max="6165" width="3" style="95" customWidth="1"/>
    <col min="6166" max="6171" width="3.28515625" style="95" customWidth="1"/>
    <col min="6172" max="6172" width="3" style="95" customWidth="1"/>
    <col min="6173" max="6177" width="3.28515625" style="95" customWidth="1"/>
    <col min="6178" max="6178" width="8.28515625" style="95" customWidth="1"/>
    <col min="6179" max="6400" width="9.140625" style="95"/>
    <col min="6401" max="6401" width="4.28515625" style="95" customWidth="1"/>
    <col min="6402" max="6402" width="22" style="95" customWidth="1"/>
    <col min="6403" max="6406" width="3.28515625" style="95" customWidth="1"/>
    <col min="6407" max="6407" width="3" style="95" customWidth="1"/>
    <col min="6408" max="6412" width="3.28515625" style="95" customWidth="1"/>
    <col min="6413" max="6413" width="3.7109375" style="95" customWidth="1"/>
    <col min="6414" max="6414" width="3" style="95" customWidth="1"/>
    <col min="6415" max="6420" width="3.28515625" style="95" customWidth="1"/>
    <col min="6421" max="6421" width="3" style="95" customWidth="1"/>
    <col min="6422" max="6427" width="3.28515625" style="95" customWidth="1"/>
    <col min="6428" max="6428" width="3" style="95" customWidth="1"/>
    <col min="6429" max="6433" width="3.28515625" style="95" customWidth="1"/>
    <col min="6434" max="6434" width="8.28515625" style="95" customWidth="1"/>
    <col min="6435" max="6656" width="9.140625" style="95"/>
    <col min="6657" max="6657" width="4.28515625" style="95" customWidth="1"/>
    <col min="6658" max="6658" width="22" style="95" customWidth="1"/>
    <col min="6659" max="6662" width="3.28515625" style="95" customWidth="1"/>
    <col min="6663" max="6663" width="3" style="95" customWidth="1"/>
    <col min="6664" max="6668" width="3.28515625" style="95" customWidth="1"/>
    <col min="6669" max="6669" width="3.7109375" style="95" customWidth="1"/>
    <col min="6670" max="6670" width="3" style="95" customWidth="1"/>
    <col min="6671" max="6676" width="3.28515625" style="95" customWidth="1"/>
    <col min="6677" max="6677" width="3" style="95" customWidth="1"/>
    <col min="6678" max="6683" width="3.28515625" style="95" customWidth="1"/>
    <col min="6684" max="6684" width="3" style="95" customWidth="1"/>
    <col min="6685" max="6689" width="3.28515625" style="95" customWidth="1"/>
    <col min="6690" max="6690" width="8.28515625" style="95" customWidth="1"/>
    <col min="6691" max="6912" width="9.140625" style="95"/>
    <col min="6913" max="6913" width="4.28515625" style="95" customWidth="1"/>
    <col min="6914" max="6914" width="22" style="95" customWidth="1"/>
    <col min="6915" max="6918" width="3.28515625" style="95" customWidth="1"/>
    <col min="6919" max="6919" width="3" style="95" customWidth="1"/>
    <col min="6920" max="6924" width="3.28515625" style="95" customWidth="1"/>
    <col min="6925" max="6925" width="3.7109375" style="95" customWidth="1"/>
    <col min="6926" max="6926" width="3" style="95" customWidth="1"/>
    <col min="6927" max="6932" width="3.28515625" style="95" customWidth="1"/>
    <col min="6933" max="6933" width="3" style="95" customWidth="1"/>
    <col min="6934" max="6939" width="3.28515625" style="95" customWidth="1"/>
    <col min="6940" max="6940" width="3" style="95" customWidth="1"/>
    <col min="6941" max="6945" width="3.28515625" style="95" customWidth="1"/>
    <col min="6946" max="6946" width="8.28515625" style="95" customWidth="1"/>
    <col min="6947" max="7168" width="9.140625" style="95"/>
    <col min="7169" max="7169" width="4.28515625" style="95" customWidth="1"/>
    <col min="7170" max="7170" width="22" style="95" customWidth="1"/>
    <col min="7171" max="7174" width="3.28515625" style="95" customWidth="1"/>
    <col min="7175" max="7175" width="3" style="95" customWidth="1"/>
    <col min="7176" max="7180" width="3.28515625" style="95" customWidth="1"/>
    <col min="7181" max="7181" width="3.7109375" style="95" customWidth="1"/>
    <col min="7182" max="7182" width="3" style="95" customWidth="1"/>
    <col min="7183" max="7188" width="3.28515625" style="95" customWidth="1"/>
    <col min="7189" max="7189" width="3" style="95" customWidth="1"/>
    <col min="7190" max="7195" width="3.28515625" style="95" customWidth="1"/>
    <col min="7196" max="7196" width="3" style="95" customWidth="1"/>
    <col min="7197" max="7201" width="3.28515625" style="95" customWidth="1"/>
    <col min="7202" max="7202" width="8.28515625" style="95" customWidth="1"/>
    <col min="7203" max="7424" width="9.140625" style="95"/>
    <col min="7425" max="7425" width="4.28515625" style="95" customWidth="1"/>
    <col min="7426" max="7426" width="22" style="95" customWidth="1"/>
    <col min="7427" max="7430" width="3.28515625" style="95" customWidth="1"/>
    <col min="7431" max="7431" width="3" style="95" customWidth="1"/>
    <col min="7432" max="7436" width="3.28515625" style="95" customWidth="1"/>
    <col min="7437" max="7437" width="3.7109375" style="95" customWidth="1"/>
    <col min="7438" max="7438" width="3" style="95" customWidth="1"/>
    <col min="7439" max="7444" width="3.28515625" style="95" customWidth="1"/>
    <col min="7445" max="7445" width="3" style="95" customWidth="1"/>
    <col min="7446" max="7451" width="3.28515625" style="95" customWidth="1"/>
    <col min="7452" max="7452" width="3" style="95" customWidth="1"/>
    <col min="7453" max="7457" width="3.28515625" style="95" customWidth="1"/>
    <col min="7458" max="7458" width="8.28515625" style="95" customWidth="1"/>
    <col min="7459" max="7680" width="9.140625" style="95"/>
    <col min="7681" max="7681" width="4.28515625" style="95" customWidth="1"/>
    <col min="7682" max="7682" width="22" style="95" customWidth="1"/>
    <col min="7683" max="7686" width="3.28515625" style="95" customWidth="1"/>
    <col min="7687" max="7687" width="3" style="95" customWidth="1"/>
    <col min="7688" max="7692" width="3.28515625" style="95" customWidth="1"/>
    <col min="7693" max="7693" width="3.7109375" style="95" customWidth="1"/>
    <col min="7694" max="7694" width="3" style="95" customWidth="1"/>
    <col min="7695" max="7700" width="3.28515625" style="95" customWidth="1"/>
    <col min="7701" max="7701" width="3" style="95" customWidth="1"/>
    <col min="7702" max="7707" width="3.28515625" style="95" customWidth="1"/>
    <col min="7708" max="7708" width="3" style="95" customWidth="1"/>
    <col min="7709" max="7713" width="3.28515625" style="95" customWidth="1"/>
    <col min="7714" max="7714" width="8.28515625" style="95" customWidth="1"/>
    <col min="7715" max="7936" width="9.140625" style="95"/>
    <col min="7937" max="7937" width="4.28515625" style="95" customWidth="1"/>
    <col min="7938" max="7938" width="22" style="95" customWidth="1"/>
    <col min="7939" max="7942" width="3.28515625" style="95" customWidth="1"/>
    <col min="7943" max="7943" width="3" style="95" customWidth="1"/>
    <col min="7944" max="7948" width="3.28515625" style="95" customWidth="1"/>
    <col min="7949" max="7949" width="3.7109375" style="95" customWidth="1"/>
    <col min="7950" max="7950" width="3" style="95" customWidth="1"/>
    <col min="7951" max="7956" width="3.28515625" style="95" customWidth="1"/>
    <col min="7957" max="7957" width="3" style="95" customWidth="1"/>
    <col min="7958" max="7963" width="3.28515625" style="95" customWidth="1"/>
    <col min="7964" max="7964" width="3" style="95" customWidth="1"/>
    <col min="7965" max="7969" width="3.28515625" style="95" customWidth="1"/>
    <col min="7970" max="7970" width="8.28515625" style="95" customWidth="1"/>
    <col min="7971" max="8192" width="9.140625" style="95"/>
    <col min="8193" max="8193" width="4.28515625" style="95" customWidth="1"/>
    <col min="8194" max="8194" width="22" style="95" customWidth="1"/>
    <col min="8195" max="8198" width="3.28515625" style="95" customWidth="1"/>
    <col min="8199" max="8199" width="3" style="95" customWidth="1"/>
    <col min="8200" max="8204" width="3.28515625" style="95" customWidth="1"/>
    <col min="8205" max="8205" width="3.7109375" style="95" customWidth="1"/>
    <col min="8206" max="8206" width="3" style="95" customWidth="1"/>
    <col min="8207" max="8212" width="3.28515625" style="95" customWidth="1"/>
    <col min="8213" max="8213" width="3" style="95" customWidth="1"/>
    <col min="8214" max="8219" width="3.28515625" style="95" customWidth="1"/>
    <col min="8220" max="8220" width="3" style="95" customWidth="1"/>
    <col min="8221" max="8225" width="3.28515625" style="95" customWidth="1"/>
    <col min="8226" max="8226" width="8.28515625" style="95" customWidth="1"/>
    <col min="8227" max="8448" width="9.140625" style="95"/>
    <col min="8449" max="8449" width="4.28515625" style="95" customWidth="1"/>
    <col min="8450" max="8450" width="22" style="95" customWidth="1"/>
    <col min="8451" max="8454" width="3.28515625" style="95" customWidth="1"/>
    <col min="8455" max="8455" width="3" style="95" customWidth="1"/>
    <col min="8456" max="8460" width="3.28515625" style="95" customWidth="1"/>
    <col min="8461" max="8461" width="3.7109375" style="95" customWidth="1"/>
    <col min="8462" max="8462" width="3" style="95" customWidth="1"/>
    <col min="8463" max="8468" width="3.28515625" style="95" customWidth="1"/>
    <col min="8469" max="8469" width="3" style="95" customWidth="1"/>
    <col min="8470" max="8475" width="3.28515625" style="95" customWidth="1"/>
    <col min="8476" max="8476" width="3" style="95" customWidth="1"/>
    <col min="8477" max="8481" width="3.28515625" style="95" customWidth="1"/>
    <col min="8482" max="8482" width="8.28515625" style="95" customWidth="1"/>
    <col min="8483" max="8704" width="9.140625" style="95"/>
    <col min="8705" max="8705" width="4.28515625" style="95" customWidth="1"/>
    <col min="8706" max="8706" width="22" style="95" customWidth="1"/>
    <col min="8707" max="8710" width="3.28515625" style="95" customWidth="1"/>
    <col min="8711" max="8711" width="3" style="95" customWidth="1"/>
    <col min="8712" max="8716" width="3.28515625" style="95" customWidth="1"/>
    <col min="8717" max="8717" width="3.7109375" style="95" customWidth="1"/>
    <col min="8718" max="8718" width="3" style="95" customWidth="1"/>
    <col min="8719" max="8724" width="3.28515625" style="95" customWidth="1"/>
    <col min="8725" max="8725" width="3" style="95" customWidth="1"/>
    <col min="8726" max="8731" width="3.28515625" style="95" customWidth="1"/>
    <col min="8732" max="8732" width="3" style="95" customWidth="1"/>
    <col min="8733" max="8737" width="3.28515625" style="95" customWidth="1"/>
    <col min="8738" max="8738" width="8.28515625" style="95" customWidth="1"/>
    <col min="8739" max="8960" width="9.140625" style="95"/>
    <col min="8961" max="8961" width="4.28515625" style="95" customWidth="1"/>
    <col min="8962" max="8962" width="22" style="95" customWidth="1"/>
    <col min="8963" max="8966" width="3.28515625" style="95" customWidth="1"/>
    <col min="8967" max="8967" width="3" style="95" customWidth="1"/>
    <col min="8968" max="8972" width="3.28515625" style="95" customWidth="1"/>
    <col min="8973" max="8973" width="3.7109375" style="95" customWidth="1"/>
    <col min="8974" max="8974" width="3" style="95" customWidth="1"/>
    <col min="8975" max="8980" width="3.28515625" style="95" customWidth="1"/>
    <col min="8981" max="8981" width="3" style="95" customWidth="1"/>
    <col min="8982" max="8987" width="3.28515625" style="95" customWidth="1"/>
    <col min="8988" max="8988" width="3" style="95" customWidth="1"/>
    <col min="8989" max="8993" width="3.28515625" style="95" customWidth="1"/>
    <col min="8994" max="8994" width="8.28515625" style="95" customWidth="1"/>
    <col min="8995" max="9216" width="9.140625" style="95"/>
    <col min="9217" max="9217" width="4.28515625" style="95" customWidth="1"/>
    <col min="9218" max="9218" width="22" style="95" customWidth="1"/>
    <col min="9219" max="9222" width="3.28515625" style="95" customWidth="1"/>
    <col min="9223" max="9223" width="3" style="95" customWidth="1"/>
    <col min="9224" max="9228" width="3.28515625" style="95" customWidth="1"/>
    <col min="9229" max="9229" width="3.7109375" style="95" customWidth="1"/>
    <col min="9230" max="9230" width="3" style="95" customWidth="1"/>
    <col min="9231" max="9236" width="3.28515625" style="95" customWidth="1"/>
    <col min="9237" max="9237" width="3" style="95" customWidth="1"/>
    <col min="9238" max="9243" width="3.28515625" style="95" customWidth="1"/>
    <col min="9244" max="9244" width="3" style="95" customWidth="1"/>
    <col min="9245" max="9249" width="3.28515625" style="95" customWidth="1"/>
    <col min="9250" max="9250" width="8.28515625" style="95" customWidth="1"/>
    <col min="9251" max="9472" width="9.140625" style="95"/>
    <col min="9473" max="9473" width="4.28515625" style="95" customWidth="1"/>
    <col min="9474" max="9474" width="22" style="95" customWidth="1"/>
    <col min="9475" max="9478" width="3.28515625" style="95" customWidth="1"/>
    <col min="9479" max="9479" width="3" style="95" customWidth="1"/>
    <col min="9480" max="9484" width="3.28515625" style="95" customWidth="1"/>
    <col min="9485" max="9485" width="3.7109375" style="95" customWidth="1"/>
    <col min="9486" max="9486" width="3" style="95" customWidth="1"/>
    <col min="9487" max="9492" width="3.28515625" style="95" customWidth="1"/>
    <col min="9493" max="9493" width="3" style="95" customWidth="1"/>
    <col min="9494" max="9499" width="3.28515625" style="95" customWidth="1"/>
    <col min="9500" max="9500" width="3" style="95" customWidth="1"/>
    <col min="9501" max="9505" width="3.28515625" style="95" customWidth="1"/>
    <col min="9506" max="9506" width="8.28515625" style="95" customWidth="1"/>
    <col min="9507" max="9728" width="9.140625" style="95"/>
    <col min="9729" max="9729" width="4.28515625" style="95" customWidth="1"/>
    <col min="9730" max="9730" width="22" style="95" customWidth="1"/>
    <col min="9731" max="9734" width="3.28515625" style="95" customWidth="1"/>
    <col min="9735" max="9735" width="3" style="95" customWidth="1"/>
    <col min="9736" max="9740" width="3.28515625" style="95" customWidth="1"/>
    <col min="9741" max="9741" width="3.7109375" style="95" customWidth="1"/>
    <col min="9742" max="9742" width="3" style="95" customWidth="1"/>
    <col min="9743" max="9748" width="3.28515625" style="95" customWidth="1"/>
    <col min="9749" max="9749" width="3" style="95" customWidth="1"/>
    <col min="9750" max="9755" width="3.28515625" style="95" customWidth="1"/>
    <col min="9756" max="9756" width="3" style="95" customWidth="1"/>
    <col min="9757" max="9761" width="3.28515625" style="95" customWidth="1"/>
    <col min="9762" max="9762" width="8.28515625" style="95" customWidth="1"/>
    <col min="9763" max="9984" width="9.140625" style="95"/>
    <col min="9985" max="9985" width="4.28515625" style="95" customWidth="1"/>
    <col min="9986" max="9986" width="22" style="95" customWidth="1"/>
    <col min="9987" max="9990" width="3.28515625" style="95" customWidth="1"/>
    <col min="9991" max="9991" width="3" style="95" customWidth="1"/>
    <col min="9992" max="9996" width="3.28515625" style="95" customWidth="1"/>
    <col min="9997" max="9997" width="3.7109375" style="95" customWidth="1"/>
    <col min="9998" max="9998" width="3" style="95" customWidth="1"/>
    <col min="9999" max="10004" width="3.28515625" style="95" customWidth="1"/>
    <col min="10005" max="10005" width="3" style="95" customWidth="1"/>
    <col min="10006" max="10011" width="3.28515625" style="95" customWidth="1"/>
    <col min="10012" max="10012" width="3" style="95" customWidth="1"/>
    <col min="10013" max="10017" width="3.28515625" style="95" customWidth="1"/>
    <col min="10018" max="10018" width="8.28515625" style="95" customWidth="1"/>
    <col min="10019" max="10240" width="9.140625" style="95"/>
    <col min="10241" max="10241" width="4.28515625" style="95" customWidth="1"/>
    <col min="10242" max="10242" width="22" style="95" customWidth="1"/>
    <col min="10243" max="10246" width="3.28515625" style="95" customWidth="1"/>
    <col min="10247" max="10247" width="3" style="95" customWidth="1"/>
    <col min="10248" max="10252" width="3.28515625" style="95" customWidth="1"/>
    <col min="10253" max="10253" width="3.7109375" style="95" customWidth="1"/>
    <col min="10254" max="10254" width="3" style="95" customWidth="1"/>
    <col min="10255" max="10260" width="3.28515625" style="95" customWidth="1"/>
    <col min="10261" max="10261" width="3" style="95" customWidth="1"/>
    <col min="10262" max="10267" width="3.28515625" style="95" customWidth="1"/>
    <col min="10268" max="10268" width="3" style="95" customWidth="1"/>
    <col min="10269" max="10273" width="3.28515625" style="95" customWidth="1"/>
    <col min="10274" max="10274" width="8.28515625" style="95" customWidth="1"/>
    <col min="10275" max="10496" width="9.140625" style="95"/>
    <col min="10497" max="10497" width="4.28515625" style="95" customWidth="1"/>
    <col min="10498" max="10498" width="22" style="95" customWidth="1"/>
    <col min="10499" max="10502" width="3.28515625" style="95" customWidth="1"/>
    <col min="10503" max="10503" width="3" style="95" customWidth="1"/>
    <col min="10504" max="10508" width="3.28515625" style="95" customWidth="1"/>
    <col min="10509" max="10509" width="3.7109375" style="95" customWidth="1"/>
    <col min="10510" max="10510" width="3" style="95" customWidth="1"/>
    <col min="10511" max="10516" width="3.28515625" style="95" customWidth="1"/>
    <col min="10517" max="10517" width="3" style="95" customWidth="1"/>
    <col min="10518" max="10523" width="3.28515625" style="95" customWidth="1"/>
    <col min="10524" max="10524" width="3" style="95" customWidth="1"/>
    <col min="10525" max="10529" width="3.28515625" style="95" customWidth="1"/>
    <col min="10530" max="10530" width="8.28515625" style="95" customWidth="1"/>
    <col min="10531" max="10752" width="9.140625" style="95"/>
    <col min="10753" max="10753" width="4.28515625" style="95" customWidth="1"/>
    <col min="10754" max="10754" width="22" style="95" customWidth="1"/>
    <col min="10755" max="10758" width="3.28515625" style="95" customWidth="1"/>
    <col min="10759" max="10759" width="3" style="95" customWidth="1"/>
    <col min="10760" max="10764" width="3.28515625" style="95" customWidth="1"/>
    <col min="10765" max="10765" width="3.7109375" style="95" customWidth="1"/>
    <col min="10766" max="10766" width="3" style="95" customWidth="1"/>
    <col min="10767" max="10772" width="3.28515625" style="95" customWidth="1"/>
    <col min="10773" max="10773" width="3" style="95" customWidth="1"/>
    <col min="10774" max="10779" width="3.28515625" style="95" customWidth="1"/>
    <col min="10780" max="10780" width="3" style="95" customWidth="1"/>
    <col min="10781" max="10785" width="3.28515625" style="95" customWidth="1"/>
    <col min="10786" max="10786" width="8.28515625" style="95" customWidth="1"/>
    <col min="10787" max="11008" width="9.140625" style="95"/>
    <col min="11009" max="11009" width="4.28515625" style="95" customWidth="1"/>
    <col min="11010" max="11010" width="22" style="95" customWidth="1"/>
    <col min="11011" max="11014" width="3.28515625" style="95" customWidth="1"/>
    <col min="11015" max="11015" width="3" style="95" customWidth="1"/>
    <col min="11016" max="11020" width="3.28515625" style="95" customWidth="1"/>
    <col min="11021" max="11021" width="3.7109375" style="95" customWidth="1"/>
    <col min="11022" max="11022" width="3" style="95" customWidth="1"/>
    <col min="11023" max="11028" width="3.28515625" style="95" customWidth="1"/>
    <col min="11029" max="11029" width="3" style="95" customWidth="1"/>
    <col min="11030" max="11035" width="3.28515625" style="95" customWidth="1"/>
    <col min="11036" max="11036" width="3" style="95" customWidth="1"/>
    <col min="11037" max="11041" width="3.28515625" style="95" customWidth="1"/>
    <col min="11042" max="11042" width="8.28515625" style="95" customWidth="1"/>
    <col min="11043" max="11264" width="9.140625" style="95"/>
    <col min="11265" max="11265" width="4.28515625" style="95" customWidth="1"/>
    <col min="11266" max="11266" width="22" style="95" customWidth="1"/>
    <col min="11267" max="11270" width="3.28515625" style="95" customWidth="1"/>
    <col min="11271" max="11271" width="3" style="95" customWidth="1"/>
    <col min="11272" max="11276" width="3.28515625" style="95" customWidth="1"/>
    <col min="11277" max="11277" width="3.7109375" style="95" customWidth="1"/>
    <col min="11278" max="11278" width="3" style="95" customWidth="1"/>
    <col min="11279" max="11284" width="3.28515625" style="95" customWidth="1"/>
    <col min="11285" max="11285" width="3" style="95" customWidth="1"/>
    <col min="11286" max="11291" width="3.28515625" style="95" customWidth="1"/>
    <col min="11292" max="11292" width="3" style="95" customWidth="1"/>
    <col min="11293" max="11297" width="3.28515625" style="95" customWidth="1"/>
    <col min="11298" max="11298" width="8.28515625" style="95" customWidth="1"/>
    <col min="11299" max="11520" width="9.140625" style="95"/>
    <col min="11521" max="11521" width="4.28515625" style="95" customWidth="1"/>
    <col min="11522" max="11522" width="22" style="95" customWidth="1"/>
    <col min="11523" max="11526" width="3.28515625" style="95" customWidth="1"/>
    <col min="11527" max="11527" width="3" style="95" customWidth="1"/>
    <col min="11528" max="11532" width="3.28515625" style="95" customWidth="1"/>
    <col min="11533" max="11533" width="3.7109375" style="95" customWidth="1"/>
    <col min="11534" max="11534" width="3" style="95" customWidth="1"/>
    <col min="11535" max="11540" width="3.28515625" style="95" customWidth="1"/>
    <col min="11541" max="11541" width="3" style="95" customWidth="1"/>
    <col min="11542" max="11547" width="3.28515625" style="95" customWidth="1"/>
    <col min="11548" max="11548" width="3" style="95" customWidth="1"/>
    <col min="11549" max="11553" width="3.28515625" style="95" customWidth="1"/>
    <col min="11554" max="11554" width="8.28515625" style="95" customWidth="1"/>
    <col min="11555" max="11776" width="9.140625" style="95"/>
    <col min="11777" max="11777" width="4.28515625" style="95" customWidth="1"/>
    <col min="11778" max="11778" width="22" style="95" customWidth="1"/>
    <col min="11779" max="11782" width="3.28515625" style="95" customWidth="1"/>
    <col min="11783" max="11783" width="3" style="95" customWidth="1"/>
    <col min="11784" max="11788" width="3.28515625" style="95" customWidth="1"/>
    <col min="11789" max="11789" width="3.7109375" style="95" customWidth="1"/>
    <col min="11790" max="11790" width="3" style="95" customWidth="1"/>
    <col min="11791" max="11796" width="3.28515625" style="95" customWidth="1"/>
    <col min="11797" max="11797" width="3" style="95" customWidth="1"/>
    <col min="11798" max="11803" width="3.28515625" style="95" customWidth="1"/>
    <col min="11804" max="11804" width="3" style="95" customWidth="1"/>
    <col min="11805" max="11809" width="3.28515625" style="95" customWidth="1"/>
    <col min="11810" max="11810" width="8.28515625" style="95" customWidth="1"/>
    <col min="11811" max="12032" width="9.140625" style="95"/>
    <col min="12033" max="12033" width="4.28515625" style="95" customWidth="1"/>
    <col min="12034" max="12034" width="22" style="95" customWidth="1"/>
    <col min="12035" max="12038" width="3.28515625" style="95" customWidth="1"/>
    <col min="12039" max="12039" width="3" style="95" customWidth="1"/>
    <col min="12040" max="12044" width="3.28515625" style="95" customWidth="1"/>
    <col min="12045" max="12045" width="3.7109375" style="95" customWidth="1"/>
    <col min="12046" max="12046" width="3" style="95" customWidth="1"/>
    <col min="12047" max="12052" width="3.28515625" style="95" customWidth="1"/>
    <col min="12053" max="12053" width="3" style="95" customWidth="1"/>
    <col min="12054" max="12059" width="3.28515625" style="95" customWidth="1"/>
    <col min="12060" max="12060" width="3" style="95" customWidth="1"/>
    <col min="12061" max="12065" width="3.28515625" style="95" customWidth="1"/>
    <col min="12066" max="12066" width="8.28515625" style="95" customWidth="1"/>
    <col min="12067" max="12288" width="9.140625" style="95"/>
    <col min="12289" max="12289" width="4.28515625" style="95" customWidth="1"/>
    <col min="12290" max="12290" width="22" style="95" customWidth="1"/>
    <col min="12291" max="12294" width="3.28515625" style="95" customWidth="1"/>
    <col min="12295" max="12295" width="3" style="95" customWidth="1"/>
    <col min="12296" max="12300" width="3.28515625" style="95" customWidth="1"/>
    <col min="12301" max="12301" width="3.7109375" style="95" customWidth="1"/>
    <col min="12302" max="12302" width="3" style="95" customWidth="1"/>
    <col min="12303" max="12308" width="3.28515625" style="95" customWidth="1"/>
    <col min="12309" max="12309" width="3" style="95" customWidth="1"/>
    <col min="12310" max="12315" width="3.28515625" style="95" customWidth="1"/>
    <col min="12316" max="12316" width="3" style="95" customWidth="1"/>
    <col min="12317" max="12321" width="3.28515625" style="95" customWidth="1"/>
    <col min="12322" max="12322" width="8.28515625" style="95" customWidth="1"/>
    <col min="12323" max="12544" width="9.140625" style="95"/>
    <col min="12545" max="12545" width="4.28515625" style="95" customWidth="1"/>
    <col min="12546" max="12546" width="22" style="95" customWidth="1"/>
    <col min="12547" max="12550" width="3.28515625" style="95" customWidth="1"/>
    <col min="12551" max="12551" width="3" style="95" customWidth="1"/>
    <col min="12552" max="12556" width="3.28515625" style="95" customWidth="1"/>
    <col min="12557" max="12557" width="3.7109375" style="95" customWidth="1"/>
    <col min="12558" max="12558" width="3" style="95" customWidth="1"/>
    <col min="12559" max="12564" width="3.28515625" style="95" customWidth="1"/>
    <col min="12565" max="12565" width="3" style="95" customWidth="1"/>
    <col min="12566" max="12571" width="3.28515625" style="95" customWidth="1"/>
    <col min="12572" max="12572" width="3" style="95" customWidth="1"/>
    <col min="12573" max="12577" width="3.28515625" style="95" customWidth="1"/>
    <col min="12578" max="12578" width="8.28515625" style="95" customWidth="1"/>
    <col min="12579" max="12800" width="9.140625" style="95"/>
    <col min="12801" max="12801" width="4.28515625" style="95" customWidth="1"/>
    <col min="12802" max="12802" width="22" style="95" customWidth="1"/>
    <col min="12803" max="12806" width="3.28515625" style="95" customWidth="1"/>
    <col min="12807" max="12807" width="3" style="95" customWidth="1"/>
    <col min="12808" max="12812" width="3.28515625" style="95" customWidth="1"/>
    <col min="12813" max="12813" width="3.7109375" style="95" customWidth="1"/>
    <col min="12814" max="12814" width="3" style="95" customWidth="1"/>
    <col min="12815" max="12820" width="3.28515625" style="95" customWidth="1"/>
    <col min="12821" max="12821" width="3" style="95" customWidth="1"/>
    <col min="12822" max="12827" width="3.28515625" style="95" customWidth="1"/>
    <col min="12828" max="12828" width="3" style="95" customWidth="1"/>
    <col min="12829" max="12833" width="3.28515625" style="95" customWidth="1"/>
    <col min="12834" max="12834" width="8.28515625" style="95" customWidth="1"/>
    <col min="12835" max="13056" width="9.140625" style="95"/>
    <col min="13057" max="13057" width="4.28515625" style="95" customWidth="1"/>
    <col min="13058" max="13058" width="22" style="95" customWidth="1"/>
    <col min="13059" max="13062" width="3.28515625" style="95" customWidth="1"/>
    <col min="13063" max="13063" width="3" style="95" customWidth="1"/>
    <col min="13064" max="13068" width="3.28515625" style="95" customWidth="1"/>
    <col min="13069" max="13069" width="3.7109375" style="95" customWidth="1"/>
    <col min="13070" max="13070" width="3" style="95" customWidth="1"/>
    <col min="13071" max="13076" width="3.28515625" style="95" customWidth="1"/>
    <col min="13077" max="13077" width="3" style="95" customWidth="1"/>
    <col min="13078" max="13083" width="3.28515625" style="95" customWidth="1"/>
    <col min="13084" max="13084" width="3" style="95" customWidth="1"/>
    <col min="13085" max="13089" width="3.28515625" style="95" customWidth="1"/>
    <col min="13090" max="13090" width="8.28515625" style="95" customWidth="1"/>
    <col min="13091" max="13312" width="9.140625" style="95"/>
    <col min="13313" max="13313" width="4.28515625" style="95" customWidth="1"/>
    <col min="13314" max="13314" width="22" style="95" customWidth="1"/>
    <col min="13315" max="13318" width="3.28515625" style="95" customWidth="1"/>
    <col min="13319" max="13319" width="3" style="95" customWidth="1"/>
    <col min="13320" max="13324" width="3.28515625" style="95" customWidth="1"/>
    <col min="13325" max="13325" width="3.7109375" style="95" customWidth="1"/>
    <col min="13326" max="13326" width="3" style="95" customWidth="1"/>
    <col min="13327" max="13332" width="3.28515625" style="95" customWidth="1"/>
    <col min="13333" max="13333" width="3" style="95" customWidth="1"/>
    <col min="13334" max="13339" width="3.28515625" style="95" customWidth="1"/>
    <col min="13340" max="13340" width="3" style="95" customWidth="1"/>
    <col min="13341" max="13345" width="3.28515625" style="95" customWidth="1"/>
    <col min="13346" max="13346" width="8.28515625" style="95" customWidth="1"/>
    <col min="13347" max="13568" width="9.140625" style="95"/>
    <col min="13569" max="13569" width="4.28515625" style="95" customWidth="1"/>
    <col min="13570" max="13570" width="22" style="95" customWidth="1"/>
    <col min="13571" max="13574" width="3.28515625" style="95" customWidth="1"/>
    <col min="13575" max="13575" width="3" style="95" customWidth="1"/>
    <col min="13576" max="13580" width="3.28515625" style="95" customWidth="1"/>
    <col min="13581" max="13581" width="3.7109375" style="95" customWidth="1"/>
    <col min="13582" max="13582" width="3" style="95" customWidth="1"/>
    <col min="13583" max="13588" width="3.28515625" style="95" customWidth="1"/>
    <col min="13589" max="13589" width="3" style="95" customWidth="1"/>
    <col min="13590" max="13595" width="3.28515625" style="95" customWidth="1"/>
    <col min="13596" max="13596" width="3" style="95" customWidth="1"/>
    <col min="13597" max="13601" width="3.28515625" style="95" customWidth="1"/>
    <col min="13602" max="13602" width="8.28515625" style="95" customWidth="1"/>
    <col min="13603" max="13824" width="9.140625" style="95"/>
    <col min="13825" max="13825" width="4.28515625" style="95" customWidth="1"/>
    <col min="13826" max="13826" width="22" style="95" customWidth="1"/>
    <col min="13827" max="13830" width="3.28515625" style="95" customWidth="1"/>
    <col min="13831" max="13831" width="3" style="95" customWidth="1"/>
    <col min="13832" max="13836" width="3.28515625" style="95" customWidth="1"/>
    <col min="13837" max="13837" width="3.7109375" style="95" customWidth="1"/>
    <col min="13838" max="13838" width="3" style="95" customWidth="1"/>
    <col min="13839" max="13844" width="3.28515625" style="95" customWidth="1"/>
    <col min="13845" max="13845" width="3" style="95" customWidth="1"/>
    <col min="13846" max="13851" width="3.28515625" style="95" customWidth="1"/>
    <col min="13852" max="13852" width="3" style="95" customWidth="1"/>
    <col min="13853" max="13857" width="3.28515625" style="95" customWidth="1"/>
    <col min="13858" max="13858" width="8.28515625" style="95" customWidth="1"/>
    <col min="13859" max="14080" width="9.140625" style="95"/>
    <col min="14081" max="14081" width="4.28515625" style="95" customWidth="1"/>
    <col min="14082" max="14082" width="22" style="95" customWidth="1"/>
    <col min="14083" max="14086" width="3.28515625" style="95" customWidth="1"/>
    <col min="14087" max="14087" width="3" style="95" customWidth="1"/>
    <col min="14088" max="14092" width="3.28515625" style="95" customWidth="1"/>
    <col min="14093" max="14093" width="3.7109375" style="95" customWidth="1"/>
    <col min="14094" max="14094" width="3" style="95" customWidth="1"/>
    <col min="14095" max="14100" width="3.28515625" style="95" customWidth="1"/>
    <col min="14101" max="14101" width="3" style="95" customWidth="1"/>
    <col min="14102" max="14107" width="3.28515625" style="95" customWidth="1"/>
    <col min="14108" max="14108" width="3" style="95" customWidth="1"/>
    <col min="14109" max="14113" width="3.28515625" style="95" customWidth="1"/>
    <col min="14114" max="14114" width="8.28515625" style="95" customWidth="1"/>
    <col min="14115" max="14336" width="9.140625" style="95"/>
    <col min="14337" max="14337" width="4.28515625" style="95" customWidth="1"/>
    <col min="14338" max="14338" width="22" style="95" customWidth="1"/>
    <col min="14339" max="14342" width="3.28515625" style="95" customWidth="1"/>
    <col min="14343" max="14343" width="3" style="95" customWidth="1"/>
    <col min="14344" max="14348" width="3.28515625" style="95" customWidth="1"/>
    <col min="14349" max="14349" width="3.7109375" style="95" customWidth="1"/>
    <col min="14350" max="14350" width="3" style="95" customWidth="1"/>
    <col min="14351" max="14356" width="3.28515625" style="95" customWidth="1"/>
    <col min="14357" max="14357" width="3" style="95" customWidth="1"/>
    <col min="14358" max="14363" width="3.28515625" style="95" customWidth="1"/>
    <col min="14364" max="14364" width="3" style="95" customWidth="1"/>
    <col min="14365" max="14369" width="3.28515625" style="95" customWidth="1"/>
    <col min="14370" max="14370" width="8.28515625" style="95" customWidth="1"/>
    <col min="14371" max="14592" width="9.140625" style="95"/>
    <col min="14593" max="14593" width="4.28515625" style="95" customWidth="1"/>
    <col min="14594" max="14594" width="22" style="95" customWidth="1"/>
    <col min="14595" max="14598" width="3.28515625" style="95" customWidth="1"/>
    <col min="14599" max="14599" width="3" style="95" customWidth="1"/>
    <col min="14600" max="14604" width="3.28515625" style="95" customWidth="1"/>
    <col min="14605" max="14605" width="3.7109375" style="95" customWidth="1"/>
    <col min="14606" max="14606" width="3" style="95" customWidth="1"/>
    <col min="14607" max="14612" width="3.28515625" style="95" customWidth="1"/>
    <col min="14613" max="14613" width="3" style="95" customWidth="1"/>
    <col min="14614" max="14619" width="3.28515625" style="95" customWidth="1"/>
    <col min="14620" max="14620" width="3" style="95" customWidth="1"/>
    <col min="14621" max="14625" width="3.28515625" style="95" customWidth="1"/>
    <col min="14626" max="14626" width="8.28515625" style="95" customWidth="1"/>
    <col min="14627" max="14848" width="9.140625" style="95"/>
    <col min="14849" max="14849" width="4.28515625" style="95" customWidth="1"/>
    <col min="14850" max="14850" width="22" style="95" customWidth="1"/>
    <col min="14851" max="14854" width="3.28515625" style="95" customWidth="1"/>
    <col min="14855" max="14855" width="3" style="95" customWidth="1"/>
    <col min="14856" max="14860" width="3.28515625" style="95" customWidth="1"/>
    <col min="14861" max="14861" width="3.7109375" style="95" customWidth="1"/>
    <col min="14862" max="14862" width="3" style="95" customWidth="1"/>
    <col min="14863" max="14868" width="3.28515625" style="95" customWidth="1"/>
    <col min="14869" max="14869" width="3" style="95" customWidth="1"/>
    <col min="14870" max="14875" width="3.28515625" style="95" customWidth="1"/>
    <col min="14876" max="14876" width="3" style="95" customWidth="1"/>
    <col min="14877" max="14881" width="3.28515625" style="95" customWidth="1"/>
    <col min="14882" max="14882" width="8.28515625" style="95" customWidth="1"/>
    <col min="14883" max="15104" width="9.140625" style="95"/>
    <col min="15105" max="15105" width="4.28515625" style="95" customWidth="1"/>
    <col min="15106" max="15106" width="22" style="95" customWidth="1"/>
    <col min="15107" max="15110" width="3.28515625" style="95" customWidth="1"/>
    <col min="15111" max="15111" width="3" style="95" customWidth="1"/>
    <col min="15112" max="15116" width="3.28515625" style="95" customWidth="1"/>
    <col min="15117" max="15117" width="3.7109375" style="95" customWidth="1"/>
    <col min="15118" max="15118" width="3" style="95" customWidth="1"/>
    <col min="15119" max="15124" width="3.28515625" style="95" customWidth="1"/>
    <col min="15125" max="15125" width="3" style="95" customWidth="1"/>
    <col min="15126" max="15131" width="3.28515625" style="95" customWidth="1"/>
    <col min="15132" max="15132" width="3" style="95" customWidth="1"/>
    <col min="15133" max="15137" width="3.28515625" style="95" customWidth="1"/>
    <col min="15138" max="15138" width="8.28515625" style="95" customWidth="1"/>
    <col min="15139" max="15360" width="9.140625" style="95"/>
    <col min="15361" max="15361" width="4.28515625" style="95" customWidth="1"/>
    <col min="15362" max="15362" width="22" style="95" customWidth="1"/>
    <col min="15363" max="15366" width="3.28515625" style="95" customWidth="1"/>
    <col min="15367" max="15367" width="3" style="95" customWidth="1"/>
    <col min="15368" max="15372" width="3.28515625" style="95" customWidth="1"/>
    <col min="15373" max="15373" width="3.7109375" style="95" customWidth="1"/>
    <col min="15374" max="15374" width="3" style="95" customWidth="1"/>
    <col min="15375" max="15380" width="3.28515625" style="95" customWidth="1"/>
    <col min="15381" max="15381" width="3" style="95" customWidth="1"/>
    <col min="15382" max="15387" width="3.28515625" style="95" customWidth="1"/>
    <col min="15388" max="15388" width="3" style="95" customWidth="1"/>
    <col min="15389" max="15393" width="3.28515625" style="95" customWidth="1"/>
    <col min="15394" max="15394" width="8.28515625" style="95" customWidth="1"/>
    <col min="15395" max="15616" width="9.140625" style="95"/>
    <col min="15617" max="15617" width="4.28515625" style="95" customWidth="1"/>
    <col min="15618" max="15618" width="22" style="95" customWidth="1"/>
    <col min="15619" max="15622" width="3.28515625" style="95" customWidth="1"/>
    <col min="15623" max="15623" width="3" style="95" customWidth="1"/>
    <col min="15624" max="15628" width="3.28515625" style="95" customWidth="1"/>
    <col min="15629" max="15629" width="3.7109375" style="95" customWidth="1"/>
    <col min="15630" max="15630" width="3" style="95" customWidth="1"/>
    <col min="15631" max="15636" width="3.28515625" style="95" customWidth="1"/>
    <col min="15637" max="15637" width="3" style="95" customWidth="1"/>
    <col min="15638" max="15643" width="3.28515625" style="95" customWidth="1"/>
    <col min="15644" max="15644" width="3" style="95" customWidth="1"/>
    <col min="15645" max="15649" width="3.28515625" style="95" customWidth="1"/>
    <col min="15650" max="15650" width="8.28515625" style="95" customWidth="1"/>
    <col min="15651" max="15872" width="9.140625" style="95"/>
    <col min="15873" max="15873" width="4.28515625" style="95" customWidth="1"/>
    <col min="15874" max="15874" width="22" style="95" customWidth="1"/>
    <col min="15875" max="15878" width="3.28515625" style="95" customWidth="1"/>
    <col min="15879" max="15879" width="3" style="95" customWidth="1"/>
    <col min="15880" max="15884" width="3.28515625" style="95" customWidth="1"/>
    <col min="15885" max="15885" width="3.7109375" style="95" customWidth="1"/>
    <col min="15886" max="15886" width="3" style="95" customWidth="1"/>
    <col min="15887" max="15892" width="3.28515625" style="95" customWidth="1"/>
    <col min="15893" max="15893" width="3" style="95" customWidth="1"/>
    <col min="15894" max="15899" width="3.28515625" style="95" customWidth="1"/>
    <col min="15900" max="15900" width="3" style="95" customWidth="1"/>
    <col min="15901" max="15905" width="3.28515625" style="95" customWidth="1"/>
    <col min="15906" max="15906" width="8.28515625" style="95" customWidth="1"/>
    <col min="15907" max="16128" width="9.140625" style="95"/>
    <col min="16129" max="16129" width="4.28515625" style="95" customWidth="1"/>
    <col min="16130" max="16130" width="22" style="95" customWidth="1"/>
    <col min="16131" max="16134" width="3.28515625" style="95" customWidth="1"/>
    <col min="16135" max="16135" width="3" style="95" customWidth="1"/>
    <col min="16136" max="16140" width="3.28515625" style="95" customWidth="1"/>
    <col min="16141" max="16141" width="3.7109375" style="95" customWidth="1"/>
    <col min="16142" max="16142" width="3" style="95" customWidth="1"/>
    <col min="16143" max="16148" width="3.28515625" style="95" customWidth="1"/>
    <col min="16149" max="16149" width="3" style="95" customWidth="1"/>
    <col min="16150" max="16155" width="3.28515625" style="95" customWidth="1"/>
    <col min="16156" max="16156" width="3" style="95" customWidth="1"/>
    <col min="16157" max="16161" width="3.28515625" style="95" customWidth="1"/>
    <col min="16162" max="16162" width="8.28515625" style="95" customWidth="1"/>
    <col min="16163" max="16384" width="9.140625" style="95"/>
  </cols>
  <sheetData>
    <row r="1" spans="1:35" ht="21" customHeight="1" x14ac:dyDescent="0.25">
      <c r="A1" s="92" t="s">
        <v>279</v>
      </c>
      <c r="B1" s="92"/>
      <c r="C1" s="92"/>
      <c r="D1" s="92"/>
      <c r="E1" s="92"/>
      <c r="F1" s="92"/>
      <c r="G1" s="93"/>
      <c r="H1" s="94"/>
      <c r="J1" s="96"/>
      <c r="K1" s="96"/>
      <c r="L1" s="96"/>
      <c r="M1" s="96"/>
      <c r="N1" s="96"/>
      <c r="O1" s="96"/>
      <c r="P1" s="96"/>
      <c r="Q1" s="97" t="s">
        <v>280</v>
      </c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8"/>
      <c r="AD1" s="98"/>
      <c r="AE1" s="99"/>
      <c r="AF1" s="94"/>
      <c r="AG1" s="94">
        <v>8</v>
      </c>
      <c r="AH1" s="100">
        <v>2018</v>
      </c>
      <c r="AI1" s="94"/>
    </row>
    <row r="2" spans="1:35" ht="15" customHeight="1" x14ac:dyDescent="0.25">
      <c r="A2" s="101" t="s">
        <v>140</v>
      </c>
      <c r="B2" s="101"/>
      <c r="C2" s="101"/>
      <c r="D2" s="101"/>
      <c r="E2" s="101"/>
      <c r="F2" s="101"/>
      <c r="G2" s="102"/>
      <c r="H2" s="94" t="s">
        <v>281</v>
      </c>
      <c r="J2" s="103"/>
      <c r="K2" s="103"/>
      <c r="L2" s="103"/>
      <c r="M2" s="103"/>
      <c r="N2" s="103"/>
      <c r="O2" s="103"/>
      <c r="P2" s="103"/>
      <c r="Q2" s="104">
        <f>DATE($AH$1,$AG$1,1)</f>
        <v>43313</v>
      </c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99"/>
      <c r="AD2" s="99"/>
      <c r="AE2" s="99"/>
      <c r="AF2" s="94"/>
      <c r="AG2" s="94"/>
      <c r="AH2" s="99"/>
      <c r="AI2" s="94"/>
    </row>
    <row r="3" spans="1:35" ht="11.25" customHeight="1" x14ac:dyDescent="0.25">
      <c r="A3" s="94"/>
      <c r="B3" s="94"/>
      <c r="C3" s="99"/>
      <c r="D3" s="99"/>
      <c r="E3" s="99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9"/>
      <c r="AD3" s="99"/>
      <c r="AE3" s="99"/>
      <c r="AF3" s="94"/>
      <c r="AG3" s="94"/>
      <c r="AH3" s="99"/>
      <c r="AI3" s="94"/>
    </row>
    <row r="4" spans="1:35" ht="15" customHeight="1" x14ac:dyDescent="0.25">
      <c r="A4" s="105" t="s">
        <v>282</v>
      </c>
      <c r="B4" s="106" t="s">
        <v>283</v>
      </c>
      <c r="C4" s="107">
        <v>43313</v>
      </c>
      <c r="D4" s="107">
        <v>43314</v>
      </c>
      <c r="E4" s="107">
        <v>43315</v>
      </c>
      <c r="F4" s="107">
        <v>43316</v>
      </c>
      <c r="G4" s="107">
        <v>43317</v>
      </c>
      <c r="H4" s="107">
        <v>43318</v>
      </c>
      <c r="I4" s="107">
        <v>43319</v>
      </c>
      <c r="J4" s="107">
        <v>43320</v>
      </c>
      <c r="K4" s="107">
        <v>43321</v>
      </c>
      <c r="L4" s="107">
        <v>43322</v>
      </c>
      <c r="M4" s="107">
        <v>43323</v>
      </c>
      <c r="N4" s="107">
        <v>43324</v>
      </c>
      <c r="O4" s="107">
        <v>43325</v>
      </c>
      <c r="P4" s="107">
        <v>43326</v>
      </c>
      <c r="Q4" s="107">
        <v>43327</v>
      </c>
      <c r="R4" s="107">
        <v>43328</v>
      </c>
      <c r="S4" s="107">
        <v>43329</v>
      </c>
      <c r="T4" s="107">
        <v>43330</v>
      </c>
      <c r="U4" s="107">
        <v>43331</v>
      </c>
      <c r="V4" s="107">
        <v>43332</v>
      </c>
      <c r="W4" s="107">
        <v>43333</v>
      </c>
      <c r="X4" s="107">
        <v>43334</v>
      </c>
      <c r="Y4" s="107">
        <v>43335</v>
      </c>
      <c r="Z4" s="107">
        <v>43336</v>
      </c>
      <c r="AA4" s="107">
        <v>43337</v>
      </c>
      <c r="AB4" s="107">
        <v>43338</v>
      </c>
      <c r="AC4" s="107">
        <v>43339</v>
      </c>
      <c r="AD4" s="107">
        <v>43340</v>
      </c>
      <c r="AE4" s="107">
        <v>43341</v>
      </c>
      <c r="AF4" s="107">
        <v>43342</v>
      </c>
      <c r="AG4" s="107">
        <v>43343</v>
      </c>
      <c r="AH4" s="108" t="s">
        <v>284</v>
      </c>
      <c r="AI4" s="94"/>
    </row>
    <row r="5" spans="1:35" ht="15" hidden="1" customHeight="1" x14ac:dyDescent="0.25">
      <c r="A5" s="109"/>
      <c r="B5" s="110"/>
      <c r="C5" s="111" t="str">
        <f>TEXT(C4,"ddd")</f>
        <v>Wed</v>
      </c>
      <c r="D5" s="111" t="str">
        <f t="shared" ref="D5:AG5" si="0">TEXT(D4,"ddd")</f>
        <v>Thu</v>
      </c>
      <c r="E5" s="111" t="str">
        <f t="shared" si="0"/>
        <v>Fri</v>
      </c>
      <c r="F5" s="111" t="str">
        <f t="shared" si="0"/>
        <v>Sat</v>
      </c>
      <c r="G5" s="111" t="str">
        <f t="shared" si="0"/>
        <v>Sun</v>
      </c>
      <c r="H5" s="111" t="str">
        <f t="shared" si="0"/>
        <v>Mon</v>
      </c>
      <c r="I5" s="111" t="str">
        <f t="shared" si="0"/>
        <v>Tue</v>
      </c>
      <c r="J5" s="111" t="str">
        <f t="shared" si="0"/>
        <v>Wed</v>
      </c>
      <c r="K5" s="111" t="str">
        <f t="shared" si="0"/>
        <v>Thu</v>
      </c>
      <c r="L5" s="111" t="str">
        <f t="shared" si="0"/>
        <v>Fri</v>
      </c>
      <c r="M5" s="111" t="str">
        <f t="shared" si="0"/>
        <v>Sat</v>
      </c>
      <c r="N5" s="111" t="str">
        <f t="shared" si="0"/>
        <v>Sun</v>
      </c>
      <c r="O5" s="111" t="str">
        <f t="shared" si="0"/>
        <v>Mon</v>
      </c>
      <c r="P5" s="111" t="str">
        <f t="shared" si="0"/>
        <v>Tue</v>
      </c>
      <c r="Q5" s="111" t="str">
        <f t="shared" si="0"/>
        <v>Wed</v>
      </c>
      <c r="R5" s="111" t="str">
        <f t="shared" si="0"/>
        <v>Thu</v>
      </c>
      <c r="S5" s="111" t="str">
        <f t="shared" si="0"/>
        <v>Fri</v>
      </c>
      <c r="T5" s="111" t="str">
        <f t="shared" si="0"/>
        <v>Sat</v>
      </c>
      <c r="U5" s="111" t="str">
        <f t="shared" si="0"/>
        <v>Sun</v>
      </c>
      <c r="V5" s="111" t="str">
        <f t="shared" si="0"/>
        <v>Mon</v>
      </c>
      <c r="W5" s="111" t="str">
        <f t="shared" si="0"/>
        <v>Tue</v>
      </c>
      <c r="X5" s="111" t="str">
        <f t="shared" si="0"/>
        <v>Wed</v>
      </c>
      <c r="Y5" s="111" t="str">
        <f t="shared" si="0"/>
        <v>Thu</v>
      </c>
      <c r="Z5" s="111" t="str">
        <f t="shared" si="0"/>
        <v>Fri</v>
      </c>
      <c r="AA5" s="111" t="str">
        <f t="shared" si="0"/>
        <v>Sat</v>
      </c>
      <c r="AB5" s="111" t="str">
        <f t="shared" si="0"/>
        <v>Sun</v>
      </c>
      <c r="AC5" s="111" t="str">
        <f t="shared" si="0"/>
        <v>Mon</v>
      </c>
      <c r="AD5" s="111" t="str">
        <f t="shared" si="0"/>
        <v>Tue</v>
      </c>
      <c r="AE5" s="111" t="str">
        <f t="shared" si="0"/>
        <v>Wed</v>
      </c>
      <c r="AF5" s="111" t="str">
        <f t="shared" si="0"/>
        <v>Thu</v>
      </c>
      <c r="AG5" s="111" t="str">
        <f t="shared" si="0"/>
        <v>Fri</v>
      </c>
      <c r="AH5" s="112"/>
      <c r="AI5" s="94"/>
    </row>
    <row r="6" spans="1:35" s="117" customFormat="1" ht="17.25" customHeight="1" x14ac:dyDescent="0.25">
      <c r="A6" s="113"/>
      <c r="B6" s="114"/>
      <c r="C6" s="115" t="str">
        <f>CHOOSE(WEEKDAY(C4),"CN","T2","T3","T4","T5","T6","T7")</f>
        <v>T4</v>
      </c>
      <c r="D6" s="115" t="str">
        <f t="shared" ref="D6:AG6" si="1">CHOOSE(WEEKDAY(D4),"CN","T2","T3","T4","T5","T6","T7")</f>
        <v>T5</v>
      </c>
      <c r="E6" s="115" t="str">
        <f t="shared" si="1"/>
        <v>T6</v>
      </c>
      <c r="F6" s="115" t="str">
        <f t="shared" si="1"/>
        <v>T7</v>
      </c>
      <c r="G6" s="115" t="str">
        <f t="shared" si="1"/>
        <v>CN</v>
      </c>
      <c r="H6" s="115" t="str">
        <f t="shared" si="1"/>
        <v>T2</v>
      </c>
      <c r="I6" s="115" t="str">
        <f t="shared" si="1"/>
        <v>T3</v>
      </c>
      <c r="J6" s="115" t="str">
        <f t="shared" si="1"/>
        <v>T4</v>
      </c>
      <c r="K6" s="115" t="str">
        <f t="shared" si="1"/>
        <v>T5</v>
      </c>
      <c r="L6" s="115" t="str">
        <f t="shared" si="1"/>
        <v>T6</v>
      </c>
      <c r="M6" s="115" t="str">
        <f t="shared" si="1"/>
        <v>T7</v>
      </c>
      <c r="N6" s="115" t="str">
        <f t="shared" si="1"/>
        <v>CN</v>
      </c>
      <c r="O6" s="115" t="str">
        <f t="shared" si="1"/>
        <v>T2</v>
      </c>
      <c r="P6" s="115" t="str">
        <f t="shared" si="1"/>
        <v>T3</v>
      </c>
      <c r="Q6" s="115" t="str">
        <f t="shared" si="1"/>
        <v>T4</v>
      </c>
      <c r="R6" s="115" t="str">
        <f t="shared" si="1"/>
        <v>T5</v>
      </c>
      <c r="S6" s="115" t="str">
        <f t="shared" si="1"/>
        <v>T6</v>
      </c>
      <c r="T6" s="115" t="str">
        <f t="shared" si="1"/>
        <v>T7</v>
      </c>
      <c r="U6" s="115" t="str">
        <f t="shared" si="1"/>
        <v>CN</v>
      </c>
      <c r="V6" s="115" t="str">
        <f t="shared" si="1"/>
        <v>T2</v>
      </c>
      <c r="W6" s="115" t="str">
        <f t="shared" si="1"/>
        <v>T3</v>
      </c>
      <c r="X6" s="115" t="str">
        <f t="shared" si="1"/>
        <v>T4</v>
      </c>
      <c r="Y6" s="115" t="str">
        <f t="shared" si="1"/>
        <v>T5</v>
      </c>
      <c r="Z6" s="115" t="str">
        <f t="shared" si="1"/>
        <v>T6</v>
      </c>
      <c r="AA6" s="115" t="str">
        <f t="shared" si="1"/>
        <v>T7</v>
      </c>
      <c r="AB6" s="115" t="str">
        <f t="shared" si="1"/>
        <v>CN</v>
      </c>
      <c r="AC6" s="115" t="str">
        <f t="shared" si="1"/>
        <v>T2</v>
      </c>
      <c r="AD6" s="115" t="str">
        <f t="shared" si="1"/>
        <v>T3</v>
      </c>
      <c r="AE6" s="115" t="str">
        <f t="shared" si="1"/>
        <v>T4</v>
      </c>
      <c r="AF6" s="115" t="str">
        <f t="shared" si="1"/>
        <v>T5</v>
      </c>
      <c r="AG6" s="115" t="str">
        <f t="shared" si="1"/>
        <v>T6</v>
      </c>
      <c r="AH6" s="112"/>
      <c r="AI6" s="116"/>
    </row>
    <row r="7" spans="1:35" ht="18" customHeight="1" x14ac:dyDescent="0.25">
      <c r="A7" s="118" t="s">
        <v>285</v>
      </c>
      <c r="B7" s="119" t="s">
        <v>49</v>
      </c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1">
        <f>COUNTIF(C7:AG7,"X")+COUNTIF(C7:AG7,"CT")+COUNTIF(C7:AG7,"TS")+COUNTIF(C7:AG7,"Ho")</f>
        <v>0</v>
      </c>
      <c r="AI7" s="94"/>
    </row>
    <row r="8" spans="1:35" ht="18" customHeight="1" x14ac:dyDescent="0.25">
      <c r="A8" s="118" t="s">
        <v>287</v>
      </c>
      <c r="B8" s="119" t="s">
        <v>50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1">
        <f t="shared" ref="AH8:AH23" si="2">COUNTIF(C8:AG8,"X")+COUNTIF(C8:AG8,"CT")+COUNTIF(C8:AG8,"TS")+COUNTIF(C8:AG8,"Ho")</f>
        <v>0</v>
      </c>
      <c r="AI8" s="94"/>
    </row>
    <row r="9" spans="1:35" ht="18" customHeight="1" x14ac:dyDescent="0.25">
      <c r="A9" s="118" t="s">
        <v>288</v>
      </c>
      <c r="B9" s="119" t="s">
        <v>52</v>
      </c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1">
        <f t="shared" si="2"/>
        <v>0</v>
      </c>
      <c r="AI9" s="94"/>
    </row>
    <row r="10" spans="1:35" s="122" customFormat="1" ht="18" customHeight="1" x14ac:dyDescent="0.25">
      <c r="A10" s="118" t="s">
        <v>289</v>
      </c>
      <c r="B10" s="119" t="s">
        <v>53</v>
      </c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1">
        <f t="shared" si="2"/>
        <v>0</v>
      </c>
      <c r="AI10" s="99"/>
    </row>
    <row r="11" spans="1:35" s="122" customFormat="1" ht="18" customHeight="1" x14ac:dyDescent="0.25">
      <c r="A11" s="118" t="s">
        <v>290</v>
      </c>
      <c r="B11" s="119" t="s">
        <v>54</v>
      </c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1">
        <f t="shared" si="2"/>
        <v>0</v>
      </c>
      <c r="AI11" s="99"/>
    </row>
    <row r="12" spans="1:35" s="122" customFormat="1" ht="18" customHeight="1" x14ac:dyDescent="0.25">
      <c r="A12" s="118" t="s">
        <v>291</v>
      </c>
      <c r="B12" s="119" t="s">
        <v>55</v>
      </c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1">
        <f t="shared" si="2"/>
        <v>0</v>
      </c>
      <c r="AI12" s="99"/>
    </row>
    <row r="13" spans="1:35" s="122" customFormat="1" ht="18" customHeight="1" x14ac:dyDescent="0.25">
      <c r="A13" s="118" t="s">
        <v>292</v>
      </c>
      <c r="B13" s="119" t="s">
        <v>56</v>
      </c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1">
        <f t="shared" si="2"/>
        <v>0</v>
      </c>
      <c r="AI13" s="99"/>
    </row>
    <row r="14" spans="1:35" s="122" customFormat="1" ht="18" customHeight="1" x14ac:dyDescent="0.25">
      <c r="A14" s="118" t="s">
        <v>293</v>
      </c>
      <c r="B14" s="119" t="s">
        <v>57</v>
      </c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1">
        <f t="shared" si="2"/>
        <v>0</v>
      </c>
      <c r="AI14" s="99"/>
    </row>
    <row r="15" spans="1:35" s="122" customFormat="1" ht="18" customHeight="1" x14ac:dyDescent="0.25">
      <c r="A15" s="118" t="s">
        <v>294</v>
      </c>
      <c r="B15" s="119" t="s">
        <v>58</v>
      </c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1">
        <f t="shared" si="2"/>
        <v>0</v>
      </c>
      <c r="AI15" s="99"/>
    </row>
    <row r="16" spans="1:35" s="122" customFormat="1" ht="18" customHeight="1" x14ac:dyDescent="0.25">
      <c r="A16" s="118" t="s">
        <v>16</v>
      </c>
      <c r="B16" s="119" t="s">
        <v>59</v>
      </c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1">
        <f t="shared" si="2"/>
        <v>0</v>
      </c>
      <c r="AI16" s="99"/>
    </row>
    <row r="17" spans="1:35" s="122" customFormat="1" ht="18" customHeight="1" x14ac:dyDescent="0.25">
      <c r="A17" s="118" t="s">
        <v>17</v>
      </c>
      <c r="B17" s="119" t="s">
        <v>60</v>
      </c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1">
        <f t="shared" si="2"/>
        <v>0</v>
      </c>
      <c r="AI17" s="99"/>
    </row>
    <row r="18" spans="1:35" ht="18" customHeight="1" x14ac:dyDescent="0.25">
      <c r="A18" s="118" t="s">
        <v>18</v>
      </c>
      <c r="B18" s="119" t="s">
        <v>61</v>
      </c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1">
        <f t="shared" si="2"/>
        <v>0</v>
      </c>
      <c r="AI18" s="94"/>
    </row>
    <row r="19" spans="1:35" ht="18" customHeight="1" x14ac:dyDescent="0.25">
      <c r="A19" s="118" t="s">
        <v>19</v>
      </c>
      <c r="B19" s="119" t="s">
        <v>62</v>
      </c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1">
        <f t="shared" si="2"/>
        <v>0</v>
      </c>
      <c r="AI19" s="94"/>
    </row>
    <row r="20" spans="1:35" ht="18" customHeight="1" x14ac:dyDescent="0.25">
      <c r="A20" s="118" t="s">
        <v>20</v>
      </c>
      <c r="B20" s="119" t="s">
        <v>63</v>
      </c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1">
        <f t="shared" si="2"/>
        <v>0</v>
      </c>
      <c r="AI20" s="94"/>
    </row>
    <row r="21" spans="1:35" ht="18" customHeight="1" x14ac:dyDescent="0.25">
      <c r="A21" s="118" t="s">
        <v>21</v>
      </c>
      <c r="B21" s="119" t="s">
        <v>64</v>
      </c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1">
        <f t="shared" si="2"/>
        <v>0</v>
      </c>
      <c r="AI21" s="94"/>
    </row>
    <row r="22" spans="1:35" ht="18" customHeight="1" x14ac:dyDescent="0.25">
      <c r="A22" s="118" t="s">
        <v>22</v>
      </c>
      <c r="B22" s="119" t="s">
        <v>65</v>
      </c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1">
        <f t="shared" si="2"/>
        <v>0</v>
      </c>
      <c r="AI22" s="94"/>
    </row>
    <row r="23" spans="1:35" ht="18" customHeight="1" x14ac:dyDescent="0.25">
      <c r="A23" s="118" t="s">
        <v>23</v>
      </c>
      <c r="B23" s="119" t="s">
        <v>66</v>
      </c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1">
        <f t="shared" si="2"/>
        <v>0</v>
      </c>
      <c r="AI23" s="94"/>
    </row>
    <row r="24" spans="1:35" s="123" customFormat="1" ht="15.75" customHeight="1" x14ac:dyDescent="0.2">
      <c r="B24" s="124" t="s">
        <v>295</v>
      </c>
      <c r="C24" s="125"/>
      <c r="D24" s="126"/>
      <c r="E24" s="126"/>
      <c r="K24" s="127"/>
      <c r="O24" s="128"/>
      <c r="P24" s="128"/>
      <c r="Q24" s="128"/>
      <c r="R24" s="128"/>
      <c r="AC24" s="126"/>
      <c r="AD24" s="126"/>
      <c r="AE24" s="126"/>
      <c r="AF24" s="126"/>
      <c r="AG24" s="126"/>
    </row>
    <row r="25" spans="1:35" s="123" customFormat="1" ht="8.25" customHeight="1" x14ac:dyDescent="0.25">
      <c r="B25" s="124"/>
      <c r="C25" s="129"/>
      <c r="D25" s="126"/>
      <c r="E25" s="126"/>
      <c r="K25" s="127"/>
      <c r="O25" s="130"/>
      <c r="P25" s="130"/>
      <c r="Q25" s="130"/>
      <c r="R25" s="130"/>
      <c r="AC25" s="126"/>
      <c r="AD25" s="126"/>
      <c r="AE25" s="126"/>
      <c r="AF25" s="126"/>
      <c r="AG25" s="126"/>
    </row>
    <row r="26" spans="1:35" s="134" customFormat="1" x14ac:dyDescent="0.25">
      <c r="A26" s="131"/>
      <c r="B26" s="123" t="s">
        <v>296</v>
      </c>
      <c r="C26" s="132" t="s">
        <v>297</v>
      </c>
      <c r="D26" s="132"/>
      <c r="E26" s="125"/>
      <c r="F26" s="125"/>
      <c r="G26" s="125"/>
      <c r="H26" s="125" t="s">
        <v>98</v>
      </c>
      <c r="I26" s="125"/>
      <c r="J26" s="125"/>
      <c r="K26" s="132" t="s">
        <v>298</v>
      </c>
      <c r="L26" s="132"/>
      <c r="M26" s="132"/>
      <c r="N26" s="132"/>
      <c r="O26" s="132"/>
      <c r="P26" s="125"/>
      <c r="Q26" s="125" t="s">
        <v>299</v>
      </c>
      <c r="R26" s="125"/>
      <c r="S26" s="125"/>
      <c r="T26" s="132" t="s">
        <v>300</v>
      </c>
      <c r="U26" s="132"/>
      <c r="V26" s="132"/>
      <c r="W26" s="132"/>
      <c r="X26" s="132"/>
      <c r="Y26" s="132"/>
      <c r="Z26" s="125"/>
      <c r="AA26" s="125" t="s">
        <v>301</v>
      </c>
      <c r="AB26" s="125"/>
      <c r="AC26" s="133"/>
      <c r="AD26" s="133"/>
      <c r="AE26" s="133"/>
      <c r="AF26" s="125"/>
      <c r="AG26" s="125"/>
      <c r="AH26" s="125"/>
    </row>
    <row r="27" spans="1:35" s="134" customFormat="1" x14ac:dyDescent="0.25">
      <c r="A27" s="125"/>
      <c r="B27" s="125"/>
      <c r="C27" s="132" t="s">
        <v>302</v>
      </c>
      <c r="D27" s="132"/>
      <c r="E27" s="125"/>
      <c r="F27" s="125"/>
      <c r="G27" s="125"/>
      <c r="H27" s="125" t="s">
        <v>303</v>
      </c>
      <c r="I27" s="125"/>
      <c r="J27" s="125"/>
      <c r="K27" s="132" t="s">
        <v>304</v>
      </c>
      <c r="L27" s="132"/>
      <c r="M27" s="132"/>
      <c r="N27" s="132"/>
      <c r="O27" s="132"/>
      <c r="P27" s="125"/>
      <c r="Q27" s="125" t="s">
        <v>305</v>
      </c>
      <c r="R27" s="125"/>
      <c r="S27" s="125"/>
      <c r="T27" s="132" t="s">
        <v>306</v>
      </c>
      <c r="U27" s="132"/>
      <c r="V27" s="132"/>
      <c r="W27" s="132"/>
      <c r="X27" s="132"/>
      <c r="Y27" s="132"/>
      <c r="Z27" s="125"/>
      <c r="AA27" s="125" t="s">
        <v>165</v>
      </c>
      <c r="AB27" s="125"/>
      <c r="AC27" s="133"/>
      <c r="AD27" s="133"/>
      <c r="AE27" s="133"/>
      <c r="AF27" s="125"/>
      <c r="AG27" s="125"/>
      <c r="AH27" s="125"/>
    </row>
    <row r="28" spans="1:35" s="134" customFormat="1" x14ac:dyDescent="0.25">
      <c r="A28" s="125"/>
      <c r="B28" s="125"/>
      <c r="C28" s="132" t="s">
        <v>307</v>
      </c>
      <c r="D28" s="132"/>
      <c r="E28" s="125"/>
      <c r="F28" s="125"/>
      <c r="G28" s="125"/>
      <c r="H28" s="125" t="s">
        <v>84</v>
      </c>
      <c r="I28" s="125"/>
      <c r="J28" s="125"/>
      <c r="K28" s="132" t="s">
        <v>308</v>
      </c>
      <c r="L28" s="132"/>
      <c r="M28" s="132"/>
      <c r="N28" s="132"/>
      <c r="O28" s="132"/>
      <c r="P28" s="125"/>
      <c r="Q28" s="125" t="s">
        <v>113</v>
      </c>
      <c r="R28" s="125"/>
      <c r="S28" s="125"/>
      <c r="T28" s="132" t="s">
        <v>309</v>
      </c>
      <c r="U28" s="132"/>
      <c r="V28" s="132"/>
      <c r="W28" s="132"/>
      <c r="X28" s="132"/>
      <c r="Y28" s="132"/>
      <c r="Z28" s="125"/>
      <c r="AA28" s="125" t="s">
        <v>177</v>
      </c>
      <c r="AB28" s="125"/>
      <c r="AC28" s="133"/>
      <c r="AD28" s="133"/>
      <c r="AE28" s="133"/>
      <c r="AF28" s="125"/>
      <c r="AG28" s="125"/>
      <c r="AH28" s="125"/>
    </row>
    <row r="29" spans="1:35" s="134" customFormat="1" x14ac:dyDescent="0.25">
      <c r="A29" s="125"/>
      <c r="B29" s="125"/>
      <c r="C29" s="132" t="s">
        <v>310</v>
      </c>
      <c r="D29" s="132"/>
      <c r="E29" s="125"/>
      <c r="F29" s="125"/>
      <c r="G29" s="125"/>
      <c r="H29" s="125" t="s">
        <v>94</v>
      </c>
      <c r="I29" s="125"/>
      <c r="J29" s="125"/>
      <c r="K29" s="132" t="s">
        <v>311</v>
      </c>
      <c r="L29" s="132"/>
      <c r="M29" s="132"/>
      <c r="N29" s="132"/>
      <c r="O29" s="132"/>
      <c r="P29" s="125"/>
      <c r="Q29" s="125" t="s">
        <v>85</v>
      </c>
      <c r="R29" s="125"/>
      <c r="S29" s="125"/>
      <c r="T29" s="132" t="s">
        <v>306</v>
      </c>
      <c r="U29" s="132"/>
      <c r="V29" s="132"/>
      <c r="W29" s="132"/>
      <c r="X29" s="132"/>
      <c r="Y29" s="132"/>
      <c r="Z29" s="125"/>
      <c r="AA29" s="125" t="s">
        <v>165</v>
      </c>
      <c r="AB29" s="125"/>
      <c r="AC29" s="133"/>
      <c r="AD29" s="133"/>
      <c r="AE29" s="133"/>
      <c r="AF29" s="125"/>
      <c r="AG29" s="125"/>
      <c r="AH29" s="125"/>
    </row>
    <row r="30" spans="1:35" s="134" customFormat="1" ht="15" customHeight="1" x14ac:dyDescent="0.25">
      <c r="A30" s="125"/>
      <c r="B30" s="125"/>
      <c r="C30" s="135" t="s">
        <v>312</v>
      </c>
      <c r="D30" s="135"/>
      <c r="E30" s="135"/>
      <c r="F30" s="125"/>
      <c r="G30" s="125"/>
      <c r="H30" s="125" t="s">
        <v>128</v>
      </c>
      <c r="I30" s="125"/>
      <c r="J30" s="125"/>
      <c r="K30" s="132" t="s">
        <v>313</v>
      </c>
      <c r="L30" s="132"/>
      <c r="M30" s="132"/>
      <c r="N30" s="132"/>
      <c r="O30" s="132"/>
      <c r="P30" s="125"/>
      <c r="Q30" s="125" t="s">
        <v>83</v>
      </c>
      <c r="R30" s="125"/>
      <c r="S30" s="125"/>
      <c r="T30" s="132" t="s">
        <v>314</v>
      </c>
      <c r="U30" s="132"/>
      <c r="V30" s="132"/>
      <c r="W30" s="132"/>
      <c r="X30" s="132"/>
      <c r="Y30" s="132"/>
      <c r="Z30" s="125"/>
      <c r="AA30" s="125" t="s">
        <v>95</v>
      </c>
      <c r="AB30" s="125"/>
      <c r="AC30" s="133"/>
      <c r="AD30" s="133"/>
      <c r="AE30" s="133"/>
      <c r="AF30" s="125"/>
      <c r="AG30" s="125"/>
      <c r="AH30" s="125"/>
    </row>
    <row r="31" spans="1:35" x14ac:dyDescent="0.2">
      <c r="A31" s="136"/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7" t="s">
        <v>316</v>
      </c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94"/>
    </row>
    <row r="32" spans="1:35" x14ac:dyDescent="0.25">
      <c r="A32" s="101"/>
      <c r="B32" s="101"/>
      <c r="C32" s="101"/>
      <c r="D32" s="101"/>
      <c r="E32" s="101"/>
      <c r="F32" s="101"/>
      <c r="G32" s="101"/>
      <c r="H32" s="101"/>
      <c r="I32" s="101"/>
      <c r="J32" s="93"/>
      <c r="K32" s="93"/>
      <c r="L32" s="93"/>
      <c r="M32" s="93"/>
      <c r="N32" s="136"/>
      <c r="O32" s="136"/>
      <c r="P32" s="136"/>
      <c r="Q32" s="136"/>
      <c r="R32" s="136"/>
      <c r="S32" s="136"/>
      <c r="T32" s="136"/>
      <c r="U32" s="101" t="s">
        <v>103</v>
      </c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94"/>
    </row>
    <row r="33" spans="1:35" x14ac:dyDescent="0.25">
      <c r="A33" s="136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8"/>
      <c r="Z33" s="136"/>
      <c r="AA33" s="136"/>
      <c r="AB33" s="136"/>
      <c r="AC33" s="139"/>
      <c r="AD33" s="139"/>
      <c r="AE33" s="139"/>
      <c r="AF33" s="136"/>
      <c r="AG33" s="136"/>
      <c r="AH33" s="139"/>
      <c r="AI33" s="94"/>
    </row>
    <row r="34" spans="1:35" x14ac:dyDescent="0.25">
      <c r="A34" s="136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8"/>
      <c r="Z34" s="136"/>
      <c r="AA34" s="136"/>
      <c r="AB34" s="136"/>
      <c r="AC34" s="139"/>
      <c r="AD34" s="139"/>
      <c r="AE34" s="139"/>
      <c r="AF34" s="136"/>
      <c r="AG34" s="136"/>
      <c r="AH34" s="139"/>
      <c r="AI34" s="94"/>
    </row>
    <row r="35" spans="1:35" x14ac:dyDescent="0.25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93"/>
      <c r="Z35" s="136"/>
      <c r="AA35" s="136"/>
      <c r="AB35" s="136"/>
      <c r="AC35" s="139"/>
      <c r="AD35" s="139"/>
      <c r="AE35" s="139"/>
      <c r="AF35" s="136"/>
      <c r="AG35" s="136"/>
      <c r="AH35" s="139"/>
      <c r="AI35" s="94"/>
    </row>
    <row r="36" spans="1:35" x14ac:dyDescent="0.25">
      <c r="A36" s="101"/>
      <c r="B36" s="101"/>
      <c r="C36" s="101"/>
      <c r="D36" s="101"/>
      <c r="E36" s="101"/>
      <c r="F36" s="101"/>
      <c r="G36" s="101"/>
      <c r="H36" s="101"/>
      <c r="I36" s="101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01" t="s">
        <v>50</v>
      </c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94"/>
    </row>
    <row r="37" spans="1:35" s="141" customFormat="1" ht="15.75" x14ac:dyDescent="0.25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140"/>
      <c r="O37" s="140"/>
      <c r="P37" s="140"/>
      <c r="Q37" s="140"/>
      <c r="R37" s="140"/>
      <c r="S37" s="136"/>
      <c r="T37" s="136"/>
      <c r="U37" s="93"/>
      <c r="V37" s="93"/>
      <c r="W37" s="93"/>
      <c r="X37" s="93"/>
      <c r="Y37" s="93"/>
      <c r="Z37" s="93"/>
      <c r="AA37" s="93"/>
      <c r="AB37" s="93"/>
      <c r="AC37" s="93"/>
      <c r="AD37" s="139"/>
      <c r="AE37" s="139"/>
      <c r="AF37" s="136"/>
      <c r="AG37" s="136"/>
      <c r="AH37" s="139"/>
      <c r="AI37" s="136"/>
    </row>
  </sheetData>
  <mergeCells count="11">
    <mergeCell ref="U31:AH31"/>
    <mergeCell ref="A32:I32"/>
    <mergeCell ref="U32:AH32"/>
    <mergeCell ref="A36:I36"/>
    <mergeCell ref="U36:AH36"/>
    <mergeCell ref="A1:F1"/>
    <mergeCell ref="Q1:AB1"/>
    <mergeCell ref="A2:F2"/>
    <mergeCell ref="Q2:AB2"/>
    <mergeCell ref="A4:A6"/>
    <mergeCell ref="AH4:AH6"/>
  </mergeCells>
  <conditionalFormatting sqref="C4:AG4">
    <cfRule type="cellIs" dxfId="9" priority="6" operator="equal">
      <formula>"CN"</formula>
    </cfRule>
  </conditionalFormatting>
  <conditionalFormatting sqref="C4:AG4">
    <cfRule type="cellIs" dxfId="8" priority="4" operator="equal">
      <formula>"P"</formula>
    </cfRule>
    <cfRule type="cellIs" dxfId="7" priority="5" operator="equal">
      <formula>"N"</formula>
    </cfRule>
  </conditionalFormatting>
  <conditionalFormatting sqref="C4:AG23">
    <cfRule type="expression" dxfId="6" priority="3" stopIfTrue="1">
      <formula>IFERROR(IF(WEEKDAY(C$4)=1,1,0),0)=1</formula>
    </cfRule>
  </conditionalFormatting>
  <conditionalFormatting sqref="C7:AG23">
    <cfRule type="cellIs" dxfId="5" priority="1" stopIfTrue="1" operator="equal">
      <formula>"B"</formula>
    </cfRule>
    <cfRule type="cellIs" dxfId="4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28</vt:i4>
      </vt:variant>
    </vt:vector>
  </HeadingPairs>
  <TitlesOfParts>
    <vt:vector size="66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t3-2018</vt:lpstr>
      <vt:lpstr>T7-2018</vt:lpstr>
      <vt:lpstr>T8-2018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2018-08-02T09:15:28Z</cp:lastPrinted>
  <dcterms:created xsi:type="dcterms:W3CDTF">2014-12-27T00:46:29Z</dcterms:created>
  <dcterms:modified xsi:type="dcterms:W3CDTF">2018-08-02T09:16:51Z</dcterms:modified>
</cp:coreProperties>
</file>